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565" activeTab="0"/>
  </bookViews>
  <sheets>
    <sheet name="14.11." sheetId="1" r:id="rId1"/>
  </sheets>
  <definedNames>
    <definedName name="_xlnm.Print_Titles" localSheetId="0">'14.11.'!$3:$3</definedName>
  </definedNames>
  <calcPr fullCalcOnLoad="1"/>
</workbook>
</file>

<file path=xl/sharedStrings.xml><?xml version="1.0" encoding="utf-8"?>
<sst xmlns="http://schemas.openxmlformats.org/spreadsheetml/2006/main" count="401" uniqueCount="399">
  <si>
    <t>Název organizace</t>
  </si>
  <si>
    <t>Celkem § 3121 - Gymnázia</t>
  </si>
  <si>
    <t>Celkem § 3231 - Základní umělecké školy</t>
  </si>
  <si>
    <t>Celkem § 3421 - Využití volného času dětí a mládeže</t>
  </si>
  <si>
    <t>Celkem § 3111 - Předškolní zařízení</t>
  </si>
  <si>
    <t>Celkem § 3113 - Základní školy</t>
  </si>
  <si>
    <t>Celkem § 3117 - První stupeň základních škol</t>
  </si>
  <si>
    <t>Celkem § 3141 - Školní strav. při předškol. a základ. vzdělávání</t>
  </si>
  <si>
    <t xml:space="preserve">Mateřská škola Čakov  </t>
  </si>
  <si>
    <t>Mateřská škola, Čéčova 40/1  České Budějovice</t>
  </si>
  <si>
    <t>Mateřská škola, J. Opletala 22, České Budějovice</t>
  </si>
  <si>
    <t>Mateřská škola Sedmikráska, V. Špály 7, Č.Budějovice</t>
  </si>
  <si>
    <t>Mateřská škola Hrdějovice</t>
  </si>
  <si>
    <t>Mateřská škola Žabovřesky, okres České Budějovice</t>
  </si>
  <si>
    <t xml:space="preserve">Mateřská škola Ločenice </t>
  </si>
  <si>
    <t>Mateřská škola  Slavče, okres České Budějovice</t>
  </si>
  <si>
    <t>Mateřská škola, Žár, okres České Budějovice</t>
  </si>
  <si>
    <t xml:space="preserve">Mateřská škola  Týn nad Vltavou </t>
  </si>
  <si>
    <t>Mateřská škola, Český Krumlov, T. G. Masaryka 199</t>
  </si>
  <si>
    <t>Mateřská škola, Český Krumlov, Tavírna 119</t>
  </si>
  <si>
    <t>Mateřská škola Sedmikráska  Benešov nad Černou, Náměstí 86</t>
  </si>
  <si>
    <t>Mateřská škola Kaplice, Nové Domovy 221</t>
  </si>
  <si>
    <t>Mateřská škola Kaplice, 1.máje 771</t>
  </si>
  <si>
    <t>1. Mateřská škola Jindřichův Hradec II,Růžová 39</t>
  </si>
  <si>
    <t>Mateřská škola Dačice,  Bratrská 177/I</t>
  </si>
  <si>
    <t>Mateřská škola Slavonice, Brněnská 200</t>
  </si>
  <si>
    <t>Mateřská škola Chlum u Třeboně, sídl. Fr. Hrubína 371</t>
  </si>
  <si>
    <t>Mateřská škola Suchdol nad Lužnicí, Komenského 228</t>
  </si>
  <si>
    <t>1. Mateřská škola Protivín se sídlem Protivín Ve Školce 586</t>
  </si>
  <si>
    <t>Mateřská škola Božetice</t>
  </si>
  <si>
    <t>Mateřská škola Klubíčko Milevsko, B. Němcové 1380, okres Písek</t>
  </si>
  <si>
    <t>Mateřská škola Lhenice, okres Prachatice</t>
  </si>
  <si>
    <t>Mateřská škola Netolice</t>
  </si>
  <si>
    <t>Mateřská škola, Vimperk, 1.máje 180, příspěvková organizace</t>
  </si>
  <si>
    <t>Mateřská škola Čejetice, okres Strakonice</t>
  </si>
  <si>
    <t>Mateřská škola Radomyšl, okres Strakonice</t>
  </si>
  <si>
    <t>Mateřská škola Strakonice, Lidická 625</t>
  </si>
  <si>
    <t>Mateřská škola Strakonice, A.B.Svojsíka 892</t>
  </si>
  <si>
    <t>Mateřská škola Jahůdka Bechyně, Na Libuši</t>
  </si>
  <si>
    <t>Mateřská škola Nová Ves u Chýnova</t>
  </si>
  <si>
    <t>Mateřská škola Planá nad Lužnicí</t>
  </si>
  <si>
    <t>Mateřská škola Soběslav, Nerudova 278</t>
  </si>
  <si>
    <t>Mateřská škola DUHA Soběslav, sídliště Míru 750</t>
  </si>
  <si>
    <t>Mateřská škola Blatské sídliště Veselí nad Lužnicí., Blatské sídliště 570</t>
  </si>
  <si>
    <t>Mateřská škola U zastávky Veselí nad Lužnicí., Pod Markem 532</t>
  </si>
  <si>
    <t>Mateřská škola, Sviny, okres Tábor</t>
  </si>
  <si>
    <t>Základní škola a Mateřská škola J. Š. Baara, Jírovcova 9/a,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</si>
  <si>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</si>
  <si>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</si>
  <si>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</si>
  <si>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</si>
  <si>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</si>
  <si>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</si>
  <si>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</si>
  <si>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</si>
  <si>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škola, Pohůrecká 16, České Budějovice</t>
  </si>
  <si>
    <t>Základní škola a základní umělecká škola, Bezdrevská 3, České Budějovice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</si>
  <si>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</si>
  <si>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</si>
  <si>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</si>
  <si>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</si>
  <si>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</si>
  <si>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</si>
  <si>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>Základní škola a Základní umělecká škola, Zliv, okr. České Budějovice</t>
  </si>
  <si>
    <t xml:space="preserve">Základní škola Borovany </t>
  </si>
  <si>
    <t xml:space="preserve">Základní škola a Mateřská škola  Horní Stropnice </t>
  </si>
  <si>
    <t>Základní škola  Nové Hrady, okres České Budějovice</t>
  </si>
  <si>
    <t xml:space="preserve">Základní škola Trhové Sviny </t>
  </si>
  <si>
    <t>Základní škola a Mateřská škola Dolní Bukovsko</t>
  </si>
  <si>
    <t>Základní škola Týn nad Vltavou, Hlinecká</t>
  </si>
  <si>
    <t>Základní škola  Týn nad Vltavou, Malá Strana</t>
  </si>
  <si>
    <t>Základní škola Český Krumlov, Linecká 43</t>
  </si>
  <si>
    <t>Základní škola a Mateřská škola  Chvalšiny</t>
  </si>
  <si>
    <t>Základní škola a Mateřská škola  Loučovice</t>
  </si>
  <si>
    <t>Základní škola a Mateřská škola Vyšší Brod</t>
  </si>
  <si>
    <t xml:space="preserve">Základní škola Kaplice, Fantova 446 </t>
  </si>
  <si>
    <t xml:space="preserve">Základní škola Kaplice, Školní 226 </t>
  </si>
  <si>
    <t xml:space="preserve">Základní škola Velešín, Družstevní 340 </t>
  </si>
  <si>
    <t>Základní škola a Mateřská škola Deštná, náměstí Míru 44</t>
  </si>
  <si>
    <t>Základní škola Jindřichův Hradec II, Janderova 160</t>
  </si>
  <si>
    <t>Základní škola Jindřichův Hradec II, Jarošovská 746</t>
  </si>
  <si>
    <t>Základní škola Jindřichův Hrade III, sídliště Vajgar 692</t>
  </si>
  <si>
    <t>Základní škola Jindřichův Hrade V, Větrná 54</t>
  </si>
  <si>
    <t>Základní škola a Mateřská škola Kardašova Řečice, Školní 4</t>
  </si>
  <si>
    <t>Základní škola Sira Nicholase Wintona Kunžak, náměstí Komenského 237</t>
  </si>
  <si>
    <t>Základní škola a Mateřská škola Stráž nad Nežárkou, nám.Emy Destinové 142</t>
  </si>
  <si>
    <t>Základní škola Strmilov, Tyršova 366</t>
  </si>
  <si>
    <t>Základní škola a Mateřská škola Český Rudolec 40</t>
  </si>
  <si>
    <t>Základní škola Dačice, B. Němcové 213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</si>
  <si>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</si>
  <si>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</si>
  <si>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</si>
  <si>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České Velenice, Čsl. legií 325</t>
  </si>
  <si>
    <t>Základní škola a Mateřská škola Lomnice nad Lužnicí, náměstí 5. května 131</t>
  </si>
  <si>
    <t>Základní škola T.G.Masaryka Suchdol nad Lužnicí, 28. října 329</t>
  </si>
  <si>
    <t>Základní škola Třeboň, Sokolská (+ZŠ Břilice)</t>
  </si>
  <si>
    <t>Základní škola Třeboň, Na Sadech 375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</si>
  <si>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</si>
  <si>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</si>
  <si>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</si>
  <si>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Josefa Kajetána Tyla a Mateřská škola Písek, Tylova 2391</t>
  </si>
  <si>
    <t>Základní škola Protivín, se sídlem 398 11 Protivín, Komenského 238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</si>
  <si>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</si>
  <si>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</si>
  <si>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</si>
  <si>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Mistra Jana Husa a Mateřská škola Husinec</t>
  </si>
  <si>
    <t>Základní škola Lhenice, okres Prachatice</t>
  </si>
  <si>
    <t>Základní škola, Netolice, okres Prachatice</t>
  </si>
  <si>
    <t>Základní škola Prachatice, Národní 1018</t>
  </si>
  <si>
    <t>Základní škola Prachatice, Zlatá stezka 240</t>
  </si>
  <si>
    <t>Základní škola profesora Josefa Brože, Vlachovo Březí, okres Prachatice</t>
  </si>
  <si>
    <t>Základní škola a mateřská škola Vacov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</si>
  <si>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</si>
  <si>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</si>
  <si>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</si>
  <si>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</si>
  <si>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</si>
  <si>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</si>
  <si>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Povážská Strakonice</t>
  </si>
  <si>
    <t xml:space="preserve">Základní škola a Mateřská škola Bělčice, okres Strakonice </t>
  </si>
  <si>
    <t>Základní škola  Bechyně, Libušina</t>
  </si>
  <si>
    <t>Základní škola Bechyně, Školní</t>
  </si>
  <si>
    <t>Základní škola Chotoviny</t>
  </si>
  <si>
    <t>Základní škola a Mateřská škola Jistebnice</t>
  </si>
  <si>
    <t>Základní škola a Mateřská škola Malšice</t>
  </si>
  <si>
    <t>Základní škola Mladá Vožice</t>
  </si>
  <si>
    <t>Základní škola Planá nad Lužnicí</t>
  </si>
  <si>
    <t>Základní škola Sezimovo Ústí, Školní náměstí</t>
  </si>
  <si>
    <t>Základní škola a Mateřská škola Sudoměřice u Bech.</t>
  </si>
  <si>
    <t>Základní škola a Mateřská škola Tábor, Helsinská</t>
  </si>
  <si>
    <t>Základní škola a Mateřská škola Tábor, Husova</t>
  </si>
  <si>
    <t>Základní škola a Mat. škola Tábor, Mikuláše z Husi</t>
  </si>
  <si>
    <t xml:space="preserve">Základní škola Tábor, Zborovská 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</si>
  <si>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</si>
  <si>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</si>
  <si>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</si>
  <si>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</si>
  <si>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Základní škola Veselí nad Lužnicí, Čs. armády 210, okes Tábor</t>
  </si>
  <si>
    <t>Základní škola a Mateřská škola Borek</t>
  </si>
  <si>
    <t>Základní škola a Mateřská škola, Vl, Rady 1, České Budějovice</t>
  </si>
  <si>
    <t>Základní škola a Mateřská škola T.G.Masaryka, Rudolfovská 143, České Budějovice</t>
  </si>
  <si>
    <t xml:space="preserve">Základní škola a Mateřská škola Hosín </t>
  </si>
  <si>
    <t>Základní škola Dr.Miroslava Tyrše, Hrdějovice</t>
  </si>
  <si>
    <t xml:space="preserve">Základní škola Nedabyle </t>
  </si>
  <si>
    <t xml:space="preserve">Základní škola a Mateřská škola Olešník </t>
  </si>
  <si>
    <t xml:space="preserve">Základní škola a Mateřská škola Zahájí </t>
  </si>
  <si>
    <t>Základní škola a Mateřská škola Holubov</t>
  </si>
  <si>
    <t>Základní škola a Mateřská škola v  Hořicích na Šumavě, okres Český Krumlov</t>
  </si>
  <si>
    <t>Základní škola a Mateřská škola Kájov</t>
  </si>
  <si>
    <t>Základní škola a Mateřská škola Přídolí</t>
  </si>
  <si>
    <t>Základní škola a Mateřská škola Zubčice</t>
  </si>
  <si>
    <t>Základní škola a Mateřská škola  Dolní Dvořiště 135</t>
  </si>
  <si>
    <t>Základní škola a Mateřská škola Rožmitál na Šumavě 47</t>
  </si>
  <si>
    <t>Základní škola a Mateřská škola Jarošov nad Nežárkou 136</t>
  </si>
  <si>
    <t>Základní škola a Mateřská škola v Albrechticích nad Vltavou</t>
  </si>
  <si>
    <t>Základní škola a Mateřská škola Dub, okres Prachatice</t>
  </si>
  <si>
    <t>Základní škola a Mateřská škola Lenora, okres Prachatice</t>
  </si>
  <si>
    <t>Základní škola a Mateřská škola Střelské Hoštice, okres Strakonice</t>
  </si>
  <si>
    <t>Základní škola a Mateřská škola Dražice</t>
  </si>
  <si>
    <t xml:space="preserve">Základní škola a Mateřská škola Tábor-Měšice </t>
  </si>
  <si>
    <t>Gymnázium,  Vodňany, Bavorovská 1046</t>
  </si>
  <si>
    <t>Střední odborné učiliště služeb, Vodňany Zeyerovy sady 43/II</t>
  </si>
  <si>
    <t>Školní jídelna, Rudolfovská 23, České Budějovice</t>
  </si>
  <si>
    <t>Školní jídelna, U Tří lvů 2/2, České Budějovice</t>
  </si>
  <si>
    <t>Školní jídelna Dačice, B. Němcové 213</t>
  </si>
  <si>
    <t>Školní jídelna České Velenice, Čsl. legií  326</t>
  </si>
  <si>
    <t>Školní jídelna Veselí nad Lužnicí, Blatské sídliště 23</t>
  </si>
  <si>
    <t>Základní umělecká škola,  Borovany, Žižkovo náměstí, okr. České Budějovice</t>
  </si>
  <si>
    <t xml:space="preserve">Základní umělecká škola Karla  Komzáka </t>
  </si>
  <si>
    <t>Základní umělecká škola Volary, okres Prachatice</t>
  </si>
  <si>
    <t>Mateřská škola pro zrakově postižené, České Budějovice, Zachariášova 5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</si>
  <si>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</si>
  <si>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</si>
  <si>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</si>
  <si>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Základní škola, Prachatice, Zlatá stezka 387</t>
  </si>
  <si>
    <t>Základní škola praktická, Vimperk, 1. máje  127</t>
  </si>
  <si>
    <t>Základní škola  a Mateřská škola, Strakonice, Plánkova 430</t>
  </si>
  <si>
    <t>Základní škola, Blatná, Holečkova 1060</t>
  </si>
  <si>
    <t>Základní škola, Vodňany, nám. 5.května 104</t>
  </si>
  <si>
    <t>Mateřská škola a Základní škola, Tábor, třída Čs. armády 925</t>
  </si>
  <si>
    <t>Gymnázium, České Budějovice, Jírovcova 8</t>
  </si>
  <si>
    <t>Gymnázium Česká a Olympijských nadějí, České Budějovice, Česká 64</t>
  </si>
  <si>
    <t>Gymnázium, Trhové Sviny, Školní 995</t>
  </si>
  <si>
    <t>Gymnázium, Týn nad Vltavou, Havlíčkova 13</t>
  </si>
  <si>
    <t>Gymnázium Vítězslava Nováka, Jindřichův Hradec, Husova 333</t>
  </si>
  <si>
    <t>Gymnázium, Třeboň, Na Sadech 308</t>
  </si>
  <si>
    <t>Gymnázium, Dačice, Boženy Němcové 213</t>
  </si>
  <si>
    <t>Gymnázium, Písek, Komenského 89</t>
  </si>
  <si>
    <t>Gymnázium, Milevsko, Masarykova 183</t>
  </si>
  <si>
    <t>Gymnázium, Prachatice, Zlatá stezka 137</t>
  </si>
  <si>
    <t>Gymnázium a Střední odborná škola ekonomická, Vimperk, Pivovarská 69</t>
  </si>
  <si>
    <t>Gymnázium, Strakonice, Máchova 174</t>
  </si>
  <si>
    <t>Gymnázium Pierra de Coubertina, Tábor, Náměstí Františka Křížíka 860</t>
  </si>
  <si>
    <t>Střední průmyslová škola  strojní a elektrotechnická, České  Budějovice, Dukelská 13</t>
  </si>
  <si>
    <t>Střední průmyslová škola stavební, České Budějovice, Resslova 2</t>
  </si>
  <si>
    <t>Střední zdravotnická škola a Vyšší odborná škola  zdravotnická, České Budějovice, Husova 3</t>
  </si>
  <si>
    <t>Střední škola obchodní, České Budějovice, Husova 9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</si>
  <si>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</si>
  <si>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</si>
  <si>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</si>
  <si>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</si>
  <si>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Vyšší odborná škola sociální a Střední pedagogická škola, Prachatice, Zahradní 249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</si>
  <si>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</si>
  <si>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</si>
  <si>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</si>
  <si>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</si>
  <si>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</si>
  <si>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</si>
  <si>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</si>
  <si>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</si>
  <si>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</si>
  <si>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</si>
  <si>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řemeslná a Základní škola, Soběslav, Wilsonova 405</t>
  </si>
  <si>
    <t>Vyšší odborná škola, Střední průmyslová škola automobilní a technická, České Budějovice,  Skuherského 3</t>
  </si>
  <si>
    <t>Střední odborná škola a Střední odborné učiliště,  Trhové Sviny, Školní 709</t>
  </si>
  <si>
    <t>Střední škola  a Vyšší odborná škola cestovního ruchu, České Budějovice, Senovážné náměstí 12</t>
  </si>
  <si>
    <t>Střední škola  obchodu, služeb a podnikání a Vvšší odborná škola, České  Budějovice, Kněžskodvorská 33/A</t>
  </si>
  <si>
    <t>Střední odborná škola elektrotechnická, Centrum odborné přípravy, Hluboká nad Vltavou, Zvolenovská 537</t>
  </si>
  <si>
    <t>Střední odborná škola a Střední odborné učiliště, Hněvkovice 1</t>
  </si>
  <si>
    <t>Střední odborné učiliště, Lišov, tř. 5. května 3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</si>
  <si>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</si>
  <si>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</si>
  <si>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</si>
  <si>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škola rybářská a vodohospodářská Jakuba Krčína, Třeboň, Táboritská 941</t>
  </si>
  <si>
    <t>Střední škola, Vimperk, Nerudova 267</t>
  </si>
  <si>
    <t>Střední odborné učiliště, Blatná, U Sladovny 671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</si>
  <si>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</si>
  <si>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</si>
  <si>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</si>
  <si>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Konzervatoř, České Budějovice, Kanovnická 22</t>
  </si>
  <si>
    <t>Domov mládeže a Školní jídelna, České Budějovice, Holečkova 2</t>
  </si>
  <si>
    <t>Základní umělecká škola, České  Budějovice, Piaristické náměstí 1</t>
  </si>
  <si>
    <t>Základní umělecká škola F.Pišingera, Trhové Sviny, Sokolská 1052</t>
  </si>
  <si>
    <t>Základní umělecká škola, Třeboň, Hradební 24</t>
  </si>
  <si>
    <t>Základní umělecká škola, Strakonice, Kochana z Prachové 263</t>
  </si>
  <si>
    <t>Dům dětí a mládeže, Strakonice, Na Ohradě 417</t>
  </si>
  <si>
    <t>Dům dětí a mládeže,  Soběslav, Na Pršíně 27</t>
  </si>
  <si>
    <t>Dětský domov, Základní škola a Školní jídelna, Žíchovec 17</t>
  </si>
  <si>
    <t>Dětský domov, Základní škola, Školní jídelna a Školní družina, Volyně, Školní 319</t>
  </si>
  <si>
    <t>Dětský domov,  Základní škola a Školní jídelna, Radenín 1</t>
  </si>
  <si>
    <t>Úprava rozpočtů na  rok 2013 škol a školských zařízení zřizovaných krajem</t>
  </si>
  <si>
    <t>Úprava rozpočtu</t>
  </si>
  <si>
    <t>Úprava rozpočtů na  rok 2013 škol a školských zařízení zřizovaných obcemi</t>
  </si>
  <si>
    <t>2. Mateřská škola Jindřichův Hradec III, Jáchymova 209</t>
  </si>
  <si>
    <t>Mateřská škola Blatná, Šilhova</t>
  </si>
  <si>
    <t>Mateřská škola Blatná, Vrchlického</t>
  </si>
  <si>
    <t>Základní škola Jindřichův Hradec I, Štítného 121</t>
  </si>
  <si>
    <t>Základní škola a Mateřská škola Nová Bystřice, Hradecká 390</t>
  </si>
  <si>
    <t>Základní škola Nová Včelnice, Školní 414</t>
  </si>
  <si>
    <t>Střední uměleckoprůmyslová škola, Bechyně, Písecká 203</t>
  </si>
  <si>
    <t>Mateřská škola Čejkovice</t>
  </si>
  <si>
    <t>Mateřská škola, E. Pittera 2, České Budějovice</t>
  </si>
  <si>
    <t>Mateřská škola, Větrná 24, České Budějovice</t>
  </si>
  <si>
    <t>Mateřská škola Hluboká nad Vltavou</t>
  </si>
  <si>
    <t xml:space="preserve">Mateřská škola Lipí </t>
  </si>
  <si>
    <t xml:space="preserve">Mateřská škola Nové Homole </t>
  </si>
  <si>
    <t xml:space="preserve">Mateřská škola Sedlec, okr. České Budějovice </t>
  </si>
  <si>
    <t>Mateřská škola Staré Hodějovice, okres České Budějovice</t>
  </si>
  <si>
    <t>Mateřská škola Včelná</t>
  </si>
  <si>
    <t>Mateřská škola Borovany</t>
  </si>
  <si>
    <t>Mateřská škola Trhové Sviny</t>
  </si>
  <si>
    <t>Mateřská škola Přísečná, okres Český Krumlov</t>
  </si>
  <si>
    <t>Mateřská škola Zlatá Koruna</t>
  </si>
  <si>
    <t xml:space="preserve">Mateřská škola ve  Velešíně Velešín, Školní 223 </t>
  </si>
  <si>
    <t>Mateřská škola Číměř 13</t>
  </si>
  <si>
    <t>4. Mateřská škola Jindřichův Hradec II, Röschova 1120</t>
  </si>
  <si>
    <t>Mateřská škola Branice, okres Písek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</si>
  <si>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</si>
  <si>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</si>
  <si>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</si>
  <si>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</si>
  <si>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</si>
  <si>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Pastelka Milevsko, J. Mařánka 226, okres Písek</t>
  </si>
  <si>
    <t>Mateřská škola Skřítci</t>
  </si>
  <si>
    <t>Mateřská škola Čepřovice, okres Strakonice</t>
  </si>
  <si>
    <t>Mateřská škola Doubravice, okres Strakonice</t>
  </si>
  <si>
    <t>Mateřská škola Čtyřlístek, Strakonice, Holečkova 410</t>
  </si>
  <si>
    <t>Mateřská škola Strakonice, Šumavská 264</t>
  </si>
  <si>
    <t>Mateřská škkola Chelčice, okres Strakonice</t>
  </si>
  <si>
    <t>Mateřská škola Chýnov</t>
  </si>
  <si>
    <t>Mateřská škola Radimovice u Želče</t>
  </si>
  <si>
    <t>Mateřská škola Sezimovo Ústí, Kaplického</t>
  </si>
  <si>
    <t>Mateřská škola  Sezimovo Ústí, Lipová</t>
  </si>
  <si>
    <t>Mateřská škola Tábor, Kollárova</t>
  </si>
  <si>
    <t>Základní škola a Mateřská škola Dobrá Voda u Českých Budějovic</t>
  </si>
  <si>
    <t>Základní škola a Mateřská škola Rudolfov</t>
  </si>
  <si>
    <t xml:space="preserve">Základní škola Strýčice, okres České Budějovice </t>
  </si>
  <si>
    <t>Základní škola a Mateřská škola Ševětín</t>
  </si>
  <si>
    <t>Základní škola T. G. Masaryka, Český Krumlov, T. G. Masaryka 213</t>
  </si>
  <si>
    <t>Základní škola Jindřichův Hradec III, sídliště VAJGAR 592/III</t>
  </si>
  <si>
    <t>Základní škola a Mateřská škola Čimelice, okres Písek</t>
  </si>
  <si>
    <t>Základní škola Strakonice, Dukelská 166</t>
  </si>
  <si>
    <t>Základní škola a Mateřská škola Štěkeň, okres Strakonice</t>
  </si>
  <si>
    <t>Základní škola Volyně, okres Strakonice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</si>
  <si>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</si>
  <si>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</si>
  <si>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T.G.Masaryka, Sedlice, okres Strakonice </t>
  </si>
  <si>
    <t>Základní škola Vodňany, Alešova 50, okr. Strakonice</t>
  </si>
  <si>
    <t>Základní škola Chýnov</t>
  </si>
  <si>
    <t>Základní škola a Mat. škola Sezimovo Ústí, 9.května</t>
  </si>
  <si>
    <t xml:space="preserve">Základní škola Boršov nad Vltavou  </t>
  </si>
  <si>
    <t xml:space="preserve">Základní škola a Mateřská škola Doudleby </t>
  </si>
  <si>
    <t xml:space="preserve">Základní škola a Mateřská škola Římov </t>
  </si>
  <si>
    <t>Základní škola a Mateřská škola Střížov</t>
  </si>
  <si>
    <t xml:space="preserve">Základní škola a mateřská škola Šindlovy Dvory </t>
  </si>
  <si>
    <t>Základní škola a Mateřská škola Štěpánovice</t>
  </si>
  <si>
    <t xml:space="preserve">Základní škola a Mateřská škola  Olešnice </t>
  </si>
  <si>
    <t xml:space="preserve">Základní škola a Mateřská škola Svatý Jan nad Malší </t>
  </si>
  <si>
    <t>Základní škola a Mateřská škola  Černá v Pošumaví</t>
  </si>
  <si>
    <t>Základní škola a Mateřská škola Dolní Třebonín</t>
  </si>
  <si>
    <t>Základní škola a Mateřská škola  Lipno nad Vltavou</t>
  </si>
  <si>
    <t xml:space="preserve">Základní škola T.G.Masaryka a Mateřská škola Horní Dvořiště, Český Heršlák 52 </t>
  </si>
  <si>
    <t>Základní škola a Mateřská škola Staré Město pod Landštejnem  139</t>
  </si>
  <si>
    <t>Základní škola a Mateřská škola Budeč, Dačice, Budeč 1</t>
  </si>
  <si>
    <t>Základní škola a Mateřská škola Lužnice, Třeboň, Lužnice 109</t>
  </si>
  <si>
    <t>Základní škola a Mateřská škola Majdalena 21</t>
  </si>
  <si>
    <t>Základní škola a Mateřská škola Novosedly nad Nežárkou 112</t>
  </si>
  <si>
    <t>Základní škola a Mateřská škola Borová Lada</t>
  </si>
  <si>
    <t>Základní škola a mateřská škola Strážný</t>
  </si>
  <si>
    <t>Základní škola Sezimovo Ústí, Švehlova</t>
  </si>
  <si>
    <t>Mateřská škola, K. Štěcha 5, České Budějovice</t>
  </si>
  <si>
    <t>Mateřská škola Boršov nad Vltavou</t>
  </si>
  <si>
    <t xml:space="preserve">Mateřská škola Adamov, okres České Budějovice </t>
  </si>
  <si>
    <t>Mateřská škola, Dlouhá 35, České Budějovice</t>
  </si>
  <si>
    <t>Mateřská škola, Jizerská 4, České Budějovice</t>
  </si>
  <si>
    <t>Mateřská škola, Neplachova 3,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</si>
  <si>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</si>
  <si>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</si>
  <si>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</si>
  <si>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</si>
  <si>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škola, Vrchlického nábřeží 1a, České Budějovice</t>
  </si>
  <si>
    <t>Mateřská škola, Zeyerova 33, České Budějovice</t>
  </si>
  <si>
    <t xml:space="preserve">Mateřská škola Dasný </t>
  </si>
  <si>
    <t>Mateřská škola Hlincová Hora</t>
  </si>
  <si>
    <t xml:space="preserve">Mateřská škola Nová Ves, okres České Budějovice </t>
  </si>
  <si>
    <t xml:space="preserve">Mateřská škola Radošovice </t>
  </si>
  <si>
    <t xml:space="preserve">Mateřská škola Roudné </t>
  </si>
  <si>
    <t>Mateřská škola Srubec, okres České Budějovice</t>
  </si>
  <si>
    <t>Mateřská škola Cvrček</t>
  </si>
  <si>
    <t xml:space="preserve">Mateřská škola Úsilné </t>
  </si>
  <si>
    <t xml:space="preserve">Mateřská škola Zliv, Lidická 599 </t>
  </si>
  <si>
    <t>Mateřská škola Nové Hrady</t>
  </si>
  <si>
    <t xml:space="preserve">Mateřská škola, Český Krumlov, Za Soudem 344 </t>
  </si>
  <si>
    <t>Mateřská škola, Český Krumlov, Za Nádražím 223</t>
  </si>
  <si>
    <t>Mateřská škola Netřebice 78  p. Velešín</t>
  </si>
  <si>
    <t>3. Mateřská škola Jindřichův Hradec III, Vajgar 594</t>
  </si>
  <si>
    <t>Mateřská škola Sluníčko, Třeboň, Svobody 1018</t>
  </si>
  <si>
    <t>3.Mateřská škola Třeboň, Jeronýmova 183</t>
  </si>
  <si>
    <t>Mateřská škola Řepice</t>
  </si>
  <si>
    <t>Mateřská škola U Parku, Strakonice, Plánkova 353</t>
  </si>
  <si>
    <t>Mateřská škola Volyně, okres Strakonice</t>
  </si>
  <si>
    <t>Mateřská škola Mezimostí Veselí nad Lužnicí, Třída Čs.armády 308</t>
  </si>
  <si>
    <t>Základní škola, Dukelská 11, České Budějovice (+ ZŠ Novohradská)</t>
  </si>
  <si>
    <t>Celkem § 3123 - Střední odborné učiliště a učiliště</t>
  </si>
  <si>
    <t>Městský dům dětí a mládeže Týn nad Vltavou</t>
  </si>
  <si>
    <t>Základní škola logopedická, Týn nad Vltavou, Sakařova 342</t>
  </si>
  <si>
    <t>Mateřská škola, Základní škola a Praktická škola, České Budějovice, Štítného 3</t>
  </si>
  <si>
    <t>Mateřská škola, Základní škola a Praktická škola, Trhové Sviny, Nové Město 228</t>
  </si>
  <si>
    <t>Základní škola, Kaplice, Omlenická 436</t>
  </si>
  <si>
    <t>Základní škola, Český Krumlov, Kaplická 151</t>
  </si>
  <si>
    <t>Základní škola praktická, Loučovice 51</t>
  </si>
  <si>
    <t>Dětský domov, Mateřská škola, Základní škola a Praktická škola, Písek, Šobrova 111</t>
  </si>
  <si>
    <t>Základní škola při Dětské psychiatrické nemocnici, Opařany 160</t>
  </si>
  <si>
    <t>Gymnázium J.V.Jirsíka, České Budějovice, Fráni Šrámka 23</t>
  </si>
  <si>
    <t>Gymnázium, Český Krumlov, Chvalšinská 112</t>
  </si>
  <si>
    <t>Gymnázium, Střední odborná škola ekonomická a Střední odborné učiliště, Kaplice, Pohorská 86</t>
  </si>
  <si>
    <t>Gymnázium, Soběslav, Dr. Edvarda  Beneše 449/II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</si>
  <si>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</si>
  <si>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</si>
  <si>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uměleckoprůmyslová škola sv.Anežky České, Český Krumlov, Tavírna 109</t>
  </si>
  <si>
    <t>Střední odborná škola zdravotnická a Střední odborné učiliště, Český Krumlov, Tavírna 342</t>
  </si>
  <si>
    <t xml:space="preserve">Obchodní akademie a Jazyková škola s právem státní jazykové zkoušky, Písek, Karlova 111 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</si>
  <si>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</si>
  <si>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</si>
  <si>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</si>
  <si>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Vyšší odborná škola lesnická a Střední lesnická škola Bedřicha Schwarzenberga, Písek, Lesnická 55</t>
  </si>
  <si>
    <t>Střední škola polytechnická, České Budějovice, Nerudova 59</t>
  </si>
  <si>
    <t>Střední odborná škola strojní a elektrotechnická, Velešín, U Hřiště 527</t>
  </si>
  <si>
    <t>Střední odborá škola a Střední odborné učiliště, Milevsko, Čs.armády 777</t>
  </si>
  <si>
    <t>Střední odborná škola a Střední odborné učiliště, Písek, Komenského 86</t>
  </si>
  <si>
    <t>Domov mládeže a Školní jídelna, Písek, Budějovická 1664</t>
  </si>
  <si>
    <t>Základní umělecká škola, Prachatice, Husova 110</t>
  </si>
  <si>
    <t>Základní umělecká škola , Vodňany, náměstí Svobody 14</t>
  </si>
  <si>
    <t>Základní umělecká škola Oskara Nedbala, Tábor, Martínka Húsky 62</t>
  </si>
  <si>
    <t>Základní umělecká škola, Soběslav, Školní náměstí 56</t>
  </si>
  <si>
    <t>Dům dětí a mládeže, Písek, Švantlova 2394</t>
  </si>
  <si>
    <t>Dětský domov a Školní jídelna, Boršov nad Vltavou, Na Planýrce 168</t>
  </si>
  <si>
    <t>Dětský domov, Základní škola a Školní jídelna, Horní Planá, Sídliště Míru 40</t>
  </si>
  <si>
    <t>Dětský domov a Školní jídelna, Zvíkovské Podhradí 42</t>
  </si>
  <si>
    <t>Celkem § 3112 Speciální předškolní zařízení</t>
  </si>
  <si>
    <t>Celkem § 3114 Speciální základní školy</t>
  </si>
  <si>
    <t>Celkem § 3121 Gymnázia</t>
  </si>
  <si>
    <t>Celkem § 3122 Střední odborné školy</t>
  </si>
  <si>
    <t>Celkem § 3123 Střední odborná učiliště a učiliště</t>
  </si>
  <si>
    <t>Celkem § 3126 Konzervatoře</t>
  </si>
  <si>
    <t>Celkem § 3147 Domovy mládeže</t>
  </si>
  <si>
    <t>Celkem § 3231 Základní umělecké školy</t>
  </si>
  <si>
    <t>Celkem § 3421 Využití volného času dětí a mládeže</t>
  </si>
  <si>
    <t>Celkem § 4322 Ústavy péče pro mládež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</si>
</sst>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#,##0.00;\-#,##0.00"/>
    <numFmt numFmtId="165" formatCode="#,##0.00_ ;\-#,##0.00\ "/>
    <numFmt numFmtId="166" formatCode="#,##0.000"/>
    <numFmt numFmtId="167" formatCode="#,##0.0"/>
    <numFmt numFmtId="168" formatCode="#,##0.0000"/>
    <numFmt numFmtId="169" formatCode="#,##0.00000"/>
    <numFmt numFmtId="170" formatCode="#,##0.000000"/>
    <numFmt numFmtId="171" formatCode="_-#,##0.0;\-#,##0.0"/>
    <numFmt numFmtId="172" formatCode="_-#,##0;\-#,##0"/>
    <numFmt numFmtId="173" formatCode="#,##0.0_ ;\-#,##0.0\ "/>
    <numFmt numFmtId="174" formatCode="#,##0_ ;\-#,##0\ "/>
    <numFmt numFmtId="175" formatCode="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rgb="FF000000"/>
      <name val="Times New Roman"/>
      <family val="1"/>
    </font>
    <font>
      <sz val="11"/>
      <color rgb="FF000000"/>
      <name val="Calibri"/>
      <family val="2"/>
    </font>
    <font>
      <b/>
      <sz val="13"/>
      <color theme="1"/>
      <name val="Times New Roman"/>
      <family val="1"/>
    </font>
    <font>
      <b/>
      <sz val="11"/>
      <color rgb="FF0000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43" fillId="0" borderId="0" xfId="0" applyNumberFormat="1" applyFont="1" applyBorder="1" applyAlignment="1">
      <alignment horizontal="left" vertical="top"/>
    </xf>
    <xf numFmtId="4" fontId="3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2" fillId="0" borderId="11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1" fontId="46" fillId="34" borderId="13" xfId="0" applyNumberFormat="1" applyFont="1" applyFill="1" applyBorder="1" applyAlignment="1">
      <alignment horizontal="left" vertical="center"/>
    </xf>
    <xf numFmtId="1" fontId="46" fillId="0" borderId="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23" fillId="34" borderId="13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0" fontId="22" fillId="0" borderId="16" xfId="0" applyFont="1" applyBorder="1" applyAlignment="1">
      <alignment/>
    </xf>
    <xf numFmtId="0" fontId="0" fillId="0" borderId="10" xfId="48" applyFont="1" applyBorder="1" applyAlignment="1">
      <alignment wrapText="1"/>
      <protection/>
    </xf>
    <xf numFmtId="0" fontId="0" fillId="0" borderId="10" xfId="48" applyFont="1" applyFill="1" applyBorder="1" applyAlignment="1">
      <alignment wrapText="1"/>
      <protection/>
    </xf>
    <xf numFmtId="0" fontId="1" fillId="0" borderId="10" xfId="0" applyFont="1" applyFill="1" applyBorder="1" applyAlignment="1">
      <alignment vertical="center"/>
    </xf>
    <xf numFmtId="0" fontId="22" fillId="0" borderId="16" xfId="0" applyFont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/>
    </xf>
    <xf numFmtId="3" fontId="26" fillId="34" borderId="20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26" fillId="34" borderId="23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wrapText="1"/>
    </xf>
    <xf numFmtId="0" fontId="22" fillId="0" borderId="16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/>
    </xf>
    <xf numFmtId="0" fontId="22" fillId="0" borderId="15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22" fillId="0" borderId="16" xfId="0" applyFont="1" applyFill="1" applyBorder="1" applyAlignment="1">
      <alignment/>
    </xf>
    <xf numFmtId="3" fontId="22" fillId="0" borderId="23" xfId="0" applyNumberFormat="1" applyFont="1" applyFill="1" applyBorder="1" applyAlignment="1">
      <alignment vertical="center"/>
    </xf>
    <xf numFmtId="3" fontId="23" fillId="34" borderId="20" xfId="0" applyNumberFormat="1" applyFont="1" applyFill="1" applyBorder="1" applyAlignment="1">
      <alignment horizontal="right" vertical="center"/>
    </xf>
    <xf numFmtId="3" fontId="22" fillId="0" borderId="21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3" fillId="34" borderId="20" xfId="0" applyNumberFormat="1" applyFont="1" applyFill="1" applyBorder="1" applyAlignment="1">
      <alignment/>
    </xf>
    <xf numFmtId="3" fontId="22" fillId="0" borderId="21" xfId="0" applyNumberFormat="1" applyFont="1" applyFill="1" applyBorder="1" applyAlignment="1">
      <alignment/>
    </xf>
    <xf numFmtId="3" fontId="22" fillId="0" borderId="22" xfId="0" applyNumberFormat="1" applyFont="1" applyFill="1" applyBorder="1" applyAlignment="1">
      <alignment/>
    </xf>
    <xf numFmtId="0" fontId="47" fillId="0" borderId="24" xfId="0" applyFont="1" applyBorder="1" applyAlignment="1">
      <alignment horizontal="left"/>
    </xf>
    <xf numFmtId="0" fontId="0" fillId="0" borderId="0" xfId="0" applyFont="1" applyAlignment="1">
      <alignment/>
    </xf>
    <xf numFmtId="0" fontId="47" fillId="0" borderId="20" xfId="0" applyFont="1" applyBorder="1" applyAlignment="1">
      <alignment horizontal="right" vertical="top" wrapText="1"/>
    </xf>
    <xf numFmtId="0" fontId="47" fillId="0" borderId="25" xfId="0" applyFont="1" applyBorder="1" applyAlignment="1">
      <alignment horizontal="left" vertical="top"/>
    </xf>
    <xf numFmtId="0" fontId="47" fillId="0" borderId="23" xfId="0" applyFont="1" applyBorder="1" applyAlignment="1">
      <alignment horizontal="righ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normální 4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">
    <dxf>
      <fill>
        <patternFill>
          <bgColor theme="8" tint="-0.24993999302387238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theme="6" tint="-0.499969989061355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5"/>
  <sheetViews>
    <sheetView tabSelected="1" zoomScalePageLayoutView="0" workbookViewId="0" topLeftCell="A1">
      <selection activeCell="D134" sqref="D134"/>
    </sheetView>
  </sheetViews>
  <sheetFormatPr defaultColWidth="9.140625" defaultRowHeight="15"/>
  <cols>
    <col min="1" max="1" width="102.57421875" style="1" customWidth="1"/>
    <col min="2" max="2" width="14.140625" style="1" customWidth="1"/>
    <col min="3" max="3" width="12.28125" style="1" bestFit="1" customWidth="1"/>
    <col min="4" max="16384" width="9.140625" style="1" customWidth="1"/>
  </cols>
  <sheetData>
    <row r="1" spans="1:2" ht="16.5" customHeight="1">
      <c r="A1" s="12"/>
      <c r="B1" s="3"/>
    </row>
    <row r="2" spans="1:2" ht="39.75" customHeight="1" thickBot="1">
      <c r="A2" s="11" t="s">
        <v>240</v>
      </c>
      <c r="B2" s="2"/>
    </row>
    <row r="3" spans="1:2" s="67" customFormat="1" ht="33" customHeight="1" thickBot="1">
      <c r="A3" s="69" t="s">
        <v>0</v>
      </c>
      <c r="B3" s="70" t="s">
        <v>241</v>
      </c>
    </row>
    <row r="4" spans="1:3" ht="15.75" customHeight="1" thickBot="1">
      <c r="A4" s="54" t="s">
        <v>170</v>
      </c>
      <c r="B4" s="57">
        <v>19000</v>
      </c>
      <c r="C4" s="21"/>
    </row>
    <row r="5" spans="1:3" ht="15.75" customHeight="1" thickBot="1">
      <c r="A5" s="27" t="s">
        <v>389</v>
      </c>
      <c r="B5" s="58">
        <v>19000</v>
      </c>
      <c r="C5" s="21"/>
    </row>
    <row r="6" spans="1:3" ht="15.75" customHeight="1">
      <c r="A6" s="34" t="s">
        <v>355</v>
      </c>
      <c r="B6" s="59">
        <v>3000</v>
      </c>
      <c r="C6" s="21"/>
    </row>
    <row r="7" spans="1:3" ht="15.75" customHeight="1">
      <c r="A7" s="25" t="s">
        <v>356</v>
      </c>
      <c r="B7" s="60">
        <v>102000</v>
      </c>
      <c r="C7" s="21"/>
    </row>
    <row r="8" spans="1:3" ht="15.75" customHeight="1">
      <c r="A8" s="25" t="s">
        <v>357</v>
      </c>
      <c r="B8" s="60">
        <v>9000</v>
      </c>
      <c r="C8" s="21"/>
    </row>
    <row r="9" spans="1:3" ht="15.75" customHeight="1">
      <c r="A9" s="14" t="s">
        <v>358</v>
      </c>
      <c r="B9" s="60">
        <v>3000</v>
      </c>
      <c r="C9" s="21"/>
    </row>
    <row r="10" spans="1:3" ht="15.75" customHeight="1">
      <c r="A10" s="25" t="s">
        <v>359</v>
      </c>
      <c r="B10" s="60">
        <v>5000</v>
      </c>
      <c r="C10" s="21"/>
    </row>
    <row r="11" spans="1:3" ht="15.75" customHeight="1">
      <c r="A11" s="9" t="s">
        <v>360</v>
      </c>
      <c r="B11" s="60">
        <v>29000</v>
      </c>
      <c r="C11" s="21"/>
    </row>
    <row r="12" spans="1:3" ht="15.75" customHeight="1">
      <c r="A12" s="6" t="s">
        <v>171</v>
      </c>
      <c r="B12" s="60">
        <v>72000</v>
      </c>
      <c r="C12" s="21"/>
    </row>
    <row r="13" spans="1:3" ht="15.75" customHeight="1">
      <c r="A13" s="50" t="s">
        <v>172</v>
      </c>
      <c r="B13" s="61">
        <v>9000</v>
      </c>
      <c r="C13" s="21"/>
    </row>
    <row r="14" spans="1:3" ht="15.75" customHeight="1">
      <c r="A14" s="6" t="s">
        <v>173</v>
      </c>
      <c r="B14" s="61">
        <v>37000</v>
      </c>
      <c r="C14" s="21"/>
    </row>
    <row r="15" spans="1:3" ht="15.75" customHeight="1">
      <c r="A15" s="25" t="s">
        <v>361</v>
      </c>
      <c r="B15" s="61">
        <v>80000</v>
      </c>
      <c r="C15" s="21"/>
    </row>
    <row r="16" spans="1:3" ht="15.75" customHeight="1">
      <c r="A16" s="9" t="s">
        <v>174</v>
      </c>
      <c r="B16" s="61">
        <v>125000</v>
      </c>
      <c r="C16" s="21"/>
    </row>
    <row r="17" spans="1:3" ht="15.75" customHeight="1">
      <c r="A17" s="25" t="s">
        <v>175</v>
      </c>
      <c r="B17" s="61">
        <v>57000</v>
      </c>
      <c r="C17" s="21"/>
    </row>
    <row r="18" spans="1:3" ht="15.75" customHeight="1">
      <c r="A18" s="25" t="s">
        <v>176</v>
      </c>
      <c r="B18" s="61">
        <v>6000</v>
      </c>
      <c r="C18" s="21"/>
    </row>
    <row r="19" spans="1:3" ht="15.75" customHeight="1">
      <c r="A19" s="25" t="s">
        <v>177</v>
      </c>
      <c r="B19" s="61">
        <v>207000</v>
      </c>
      <c r="C19" s="21"/>
    </row>
    <row r="20" spans="1:3" ht="15.75" customHeight="1">
      <c r="A20" s="25" t="s">
        <v>178</v>
      </c>
      <c r="B20" s="61">
        <v>29000</v>
      </c>
      <c r="C20" s="21"/>
    </row>
    <row r="21" spans="1:3" ht="15.75" customHeight="1">
      <c r="A21" s="25" t="s">
        <v>362</v>
      </c>
      <c r="B21" s="61">
        <v>1000</v>
      </c>
      <c r="C21" s="21"/>
    </row>
    <row r="22" spans="1:3" ht="15.75" customHeight="1" thickBot="1">
      <c r="A22" s="52" t="s">
        <v>179</v>
      </c>
      <c r="B22" s="62">
        <v>142000</v>
      </c>
      <c r="C22" s="21"/>
    </row>
    <row r="23" spans="1:3" ht="15.75" customHeight="1" thickBot="1">
      <c r="A23" s="27" t="s">
        <v>390</v>
      </c>
      <c r="B23" s="63">
        <v>916000</v>
      </c>
      <c r="C23" s="21"/>
    </row>
    <row r="24" spans="1:3" ht="15.75" customHeight="1">
      <c r="A24" s="34" t="s">
        <v>363</v>
      </c>
      <c r="B24" s="64">
        <v>36000</v>
      </c>
      <c r="C24" s="21"/>
    </row>
    <row r="25" spans="1:3" ht="15.75" customHeight="1">
      <c r="A25" s="25" t="s">
        <v>180</v>
      </c>
      <c r="B25" s="61">
        <v>30000</v>
      </c>
      <c r="C25" s="21"/>
    </row>
    <row r="26" spans="1:3" ht="15.75" customHeight="1">
      <c r="A26" s="25" t="s">
        <v>181</v>
      </c>
      <c r="B26" s="61">
        <v>28000</v>
      </c>
      <c r="C26" s="21"/>
    </row>
    <row r="27" spans="1:3" ht="15.75" customHeight="1">
      <c r="A27" s="25" t="s">
        <v>182</v>
      </c>
      <c r="B27" s="61">
        <v>148000</v>
      </c>
      <c r="C27" s="21"/>
    </row>
    <row r="28" spans="1:3" ht="15.75" customHeight="1">
      <c r="A28" s="25" t="s">
        <v>183</v>
      </c>
      <c r="B28" s="61">
        <v>244000</v>
      </c>
      <c r="C28" s="21"/>
    </row>
    <row r="29" spans="1:3" ht="15.75" customHeight="1">
      <c r="A29" s="9" t="s">
        <v>364</v>
      </c>
      <c r="B29" s="61">
        <v>163000</v>
      </c>
      <c r="C29" s="21"/>
    </row>
    <row r="30" spans="1:3" ht="15.75" customHeight="1">
      <c r="A30" s="25" t="s">
        <v>365</v>
      </c>
      <c r="B30" s="61">
        <v>228000</v>
      </c>
      <c r="C30" s="21"/>
    </row>
    <row r="31" spans="1:3" ht="15.75" customHeight="1">
      <c r="A31" s="6" t="s">
        <v>184</v>
      </c>
      <c r="B31" s="61">
        <v>42000</v>
      </c>
      <c r="C31" s="21"/>
    </row>
    <row r="32" spans="1:3" ht="15.75" customHeight="1">
      <c r="A32" s="6" t="s">
        <v>185</v>
      </c>
      <c r="B32" s="61">
        <v>23000</v>
      </c>
      <c r="C32" s="21"/>
    </row>
    <row r="33" spans="1:3" ht="15.75" customHeight="1">
      <c r="A33" s="6" t="s">
        <v>186</v>
      </c>
      <c r="B33" s="61">
        <v>124000</v>
      </c>
      <c r="C33" s="21"/>
    </row>
    <row r="34" spans="1:3" ht="15.75" customHeight="1">
      <c r="A34" s="9" t="s">
        <v>187</v>
      </c>
      <c r="B34" s="61">
        <v>42000</v>
      </c>
      <c r="C34" s="21"/>
    </row>
    <row r="35" spans="1:3" ht="15.75" customHeight="1">
      <c r="A35" s="9" t="s">
        <v>188</v>
      </c>
      <c r="B35" s="61">
        <v>213000</v>
      </c>
      <c r="C35" s="21"/>
    </row>
    <row r="36" spans="1:3" ht="15.75" customHeight="1">
      <c r="A36" s="9" t="s">
        <v>189</v>
      </c>
      <c r="B36" s="61">
        <v>156000</v>
      </c>
      <c r="C36" s="21"/>
    </row>
    <row r="37" spans="1:3" ht="15.75" customHeight="1">
      <c r="A37" s="25" t="s">
        <v>190</v>
      </c>
      <c r="B37" s="61">
        <v>157000</v>
      </c>
      <c r="C37" s="21"/>
    </row>
    <row r="38" spans="1:3" ht="15.75" customHeight="1">
      <c r="A38" s="25" t="s">
        <v>191</v>
      </c>
      <c r="B38" s="61">
        <v>40000</v>
      </c>
      <c r="C38" s="21"/>
    </row>
    <row r="39" spans="1:3" ht="15.75" customHeight="1">
      <c r="A39" s="25" t="s">
        <v>192</v>
      </c>
      <c r="B39" s="61">
        <v>48000</v>
      </c>
      <c r="C39" s="21"/>
    </row>
    <row r="40" spans="1:3" ht="15.75" customHeight="1" thickBot="1">
      <c r="A40" s="56" t="s">
        <v>366</v>
      </c>
      <c r="B40" s="62">
        <v>20000</v>
      </c>
      <c r="C40" s="21"/>
    </row>
    <row r="41" spans="1:3" ht="15.75" customHeight="1" thickBot="1">
      <c r="A41" s="27" t="s">
        <v>391</v>
      </c>
      <c r="B41" s="63">
        <v>1742000</v>
      </c>
      <c r="C41" s="21"/>
    </row>
    <row r="42" spans="1:3" ht="15.75" customHeight="1">
      <c r="A42" s="34" t="s">
        <v>367</v>
      </c>
      <c r="B42" s="64">
        <v>289000</v>
      </c>
      <c r="C42" s="21"/>
    </row>
    <row r="43" spans="1:3" ht="29.25" customHeight="1">
      <c r="A43" s="25" t="s">
        <v>368</v>
      </c>
      <c r="B43" s="61">
        <v>205000</v>
      </c>
      <c r="C43" s="21"/>
    </row>
    <row r="44" spans="1:3" ht="15.75" customHeight="1">
      <c r="A44" s="25" t="s">
        <v>193</v>
      </c>
      <c r="B44" s="61">
        <v>635000</v>
      </c>
      <c r="C44" s="21"/>
    </row>
    <row r="45" spans="1:3" ht="15.75" customHeight="1">
      <c r="A45" s="25" t="s">
        <v>194</v>
      </c>
      <c r="B45" s="61">
        <v>272000</v>
      </c>
      <c r="C45" s="21"/>
    </row>
    <row r="46" spans="1:3" ht="15.75" customHeight="1">
      <c r="A46" s="25" t="s">
        <v>195</v>
      </c>
      <c r="B46" s="61">
        <v>42000</v>
      </c>
      <c r="C46" s="21"/>
    </row>
    <row r="47" spans="1:3" ht="15.75" customHeight="1">
      <c r="A47" s="25" t="s">
        <v>196</v>
      </c>
      <c r="B47" s="61">
        <v>30000</v>
      </c>
      <c r="C47" s="21"/>
    </row>
    <row r="48" spans="1:3" ht="15.75" customHeight="1">
      <c r="A48" s="25" t="s">
        <v>369</v>
      </c>
      <c r="B48" s="61">
        <v>516000</v>
      </c>
      <c r="C48" s="21"/>
    </row>
    <row r="49" spans="1:3" ht="15.75" customHeight="1">
      <c r="A49" s="25" t="s">
        <v>370</v>
      </c>
      <c r="B49" s="61">
        <v>21000</v>
      </c>
      <c r="C49" s="21"/>
    </row>
    <row r="50" spans="1:3" ht="15.75" customHeight="1">
      <c r="A50" s="50" t="s">
        <v>197</v>
      </c>
      <c r="B50" s="61">
        <v>286000</v>
      </c>
      <c r="C50" s="21"/>
    </row>
    <row r="51" spans="1:3" ht="15.75" customHeight="1">
      <c r="A51" s="51" t="s">
        <v>198</v>
      </c>
      <c r="B51" s="61">
        <v>399000</v>
      </c>
      <c r="C51" s="21"/>
    </row>
    <row r="52" spans="1:3" ht="15.75" customHeight="1">
      <c r="A52" s="6" t="s">
        <v>199</v>
      </c>
      <c r="B52" s="61">
        <v>13000</v>
      </c>
      <c r="C52" s="21"/>
    </row>
    <row r="53" spans="1:3" ht="15.75" customHeight="1">
      <c r="A53" s="50" t="s">
        <v>200</v>
      </c>
      <c r="B53" s="61">
        <v>27000</v>
      </c>
      <c r="C53" s="21"/>
    </row>
    <row r="54" spans="1:3" ht="15.75" customHeight="1">
      <c r="A54" s="25" t="s">
        <v>371</v>
      </c>
      <c r="B54" s="61">
        <v>279000</v>
      </c>
      <c r="C54" s="21"/>
    </row>
    <row r="55" spans="1:3" ht="15.75" customHeight="1">
      <c r="A55" s="9" t="s">
        <v>372</v>
      </c>
      <c r="B55" s="61">
        <v>145000</v>
      </c>
      <c r="C55" s="21"/>
    </row>
    <row r="56" spans="1:3" ht="15.75" customHeight="1">
      <c r="A56" s="25" t="s">
        <v>373</v>
      </c>
      <c r="B56" s="61">
        <v>16000</v>
      </c>
      <c r="C56" s="21"/>
    </row>
    <row r="57" spans="1:3" ht="15.75" customHeight="1">
      <c r="A57" s="25" t="s">
        <v>374</v>
      </c>
      <c r="B57" s="61">
        <v>32000</v>
      </c>
      <c r="C57" s="21"/>
    </row>
    <row r="58" spans="1:3" ht="15.75" customHeight="1">
      <c r="A58" s="25" t="s">
        <v>375</v>
      </c>
      <c r="B58" s="61">
        <v>22000</v>
      </c>
      <c r="C58" s="21"/>
    </row>
    <row r="59" spans="1:3" ht="15.75" customHeight="1">
      <c r="A59" s="25" t="s">
        <v>201</v>
      </c>
      <c r="B59" s="61">
        <v>562000</v>
      </c>
      <c r="C59" s="21"/>
    </row>
    <row r="60" spans="1:3" ht="15.75" customHeight="1">
      <c r="A60" s="25" t="s">
        <v>202</v>
      </c>
      <c r="B60" s="61">
        <v>36000</v>
      </c>
      <c r="C60" s="21"/>
    </row>
    <row r="61" spans="1:3" ht="15.75" customHeight="1">
      <c r="A61" s="25" t="s">
        <v>203</v>
      </c>
      <c r="B61" s="61">
        <v>26000</v>
      </c>
      <c r="C61" s="21"/>
    </row>
    <row r="62" spans="1:3" ht="15.75" customHeight="1">
      <c r="A62" s="25" t="s">
        <v>204</v>
      </c>
      <c r="B62" s="61">
        <v>595000</v>
      </c>
      <c r="C62" s="21"/>
    </row>
    <row r="63" spans="1:3" ht="15.75" customHeight="1">
      <c r="A63" s="25" t="s">
        <v>205</v>
      </c>
      <c r="B63" s="61">
        <v>13000</v>
      </c>
      <c r="C63" s="21"/>
    </row>
    <row r="64" spans="1:3" ht="15.75" customHeight="1">
      <c r="A64" s="25" t="s">
        <v>206</v>
      </c>
      <c r="B64" s="61">
        <v>442000</v>
      </c>
      <c r="C64" s="21"/>
    </row>
    <row r="65" spans="1:3" ht="15.75" customHeight="1">
      <c r="A65" s="25" t="s">
        <v>207</v>
      </c>
      <c r="B65" s="61">
        <v>26000</v>
      </c>
      <c r="C65" s="21"/>
    </row>
    <row r="66" spans="1:3" ht="15.75" customHeight="1">
      <c r="A66" s="25" t="s">
        <v>208</v>
      </c>
      <c r="B66" s="61">
        <v>178000</v>
      </c>
      <c r="C66" s="21"/>
    </row>
    <row r="67" spans="1:3" ht="15.75" customHeight="1">
      <c r="A67" s="25" t="s">
        <v>209</v>
      </c>
      <c r="B67" s="61">
        <v>339000</v>
      </c>
      <c r="C67" s="21"/>
    </row>
    <row r="68" spans="1:3" ht="15.75" customHeight="1">
      <c r="A68" s="25" t="s">
        <v>249</v>
      </c>
      <c r="B68" s="61">
        <v>14000</v>
      </c>
      <c r="C68" s="21"/>
    </row>
    <row r="69" spans="1:3" ht="15.75" customHeight="1">
      <c r="A69" s="25" t="s">
        <v>210</v>
      </c>
      <c r="B69" s="61">
        <v>16000</v>
      </c>
      <c r="C69" s="21"/>
    </row>
    <row r="70" spans="1:3" ht="15.75" customHeight="1">
      <c r="A70" s="25" t="s">
        <v>211</v>
      </c>
      <c r="B70" s="61">
        <v>148000</v>
      </c>
      <c r="C70" s="21"/>
    </row>
    <row r="71" spans="1:3" ht="15.75" customHeight="1" thickBot="1">
      <c r="A71" s="52" t="s">
        <v>212</v>
      </c>
      <c r="B71" s="62">
        <v>35000</v>
      </c>
      <c r="C71" s="21"/>
    </row>
    <row r="72" spans="1:3" ht="15.75" customHeight="1" thickBot="1">
      <c r="A72" s="27" t="s">
        <v>392</v>
      </c>
      <c r="B72" s="63">
        <v>5659000</v>
      </c>
      <c r="C72" s="21"/>
    </row>
    <row r="73" spans="1:3" ht="15.75" customHeight="1">
      <c r="A73" s="34" t="s">
        <v>213</v>
      </c>
      <c r="B73" s="64">
        <v>499000</v>
      </c>
      <c r="C73" s="21"/>
    </row>
    <row r="74" spans="1:3" ht="15.75" customHeight="1">
      <c r="A74" s="25" t="s">
        <v>214</v>
      </c>
      <c r="B74" s="61">
        <v>284000</v>
      </c>
      <c r="C74" s="21"/>
    </row>
    <row r="75" spans="1:3" ht="15.75" customHeight="1">
      <c r="A75" s="25" t="s">
        <v>215</v>
      </c>
      <c r="B75" s="61">
        <v>51000</v>
      </c>
      <c r="C75" s="21"/>
    </row>
    <row r="76" spans="1:3" ht="15.75" customHeight="1">
      <c r="A76" s="25" t="s">
        <v>216</v>
      </c>
      <c r="B76" s="61">
        <v>589000</v>
      </c>
      <c r="C76" s="21"/>
    </row>
    <row r="77" spans="1:3" ht="15.75" customHeight="1">
      <c r="A77" s="25" t="s">
        <v>376</v>
      </c>
      <c r="B77" s="61">
        <v>35000</v>
      </c>
      <c r="C77" s="21"/>
    </row>
    <row r="78" spans="1:3" ht="15.75" customHeight="1">
      <c r="A78" s="25" t="s">
        <v>217</v>
      </c>
      <c r="B78" s="61">
        <v>24000</v>
      </c>
      <c r="C78" s="21"/>
    </row>
    <row r="79" spans="1:3" ht="15.75" customHeight="1">
      <c r="A79" s="25" t="s">
        <v>218</v>
      </c>
      <c r="B79" s="61">
        <v>17000</v>
      </c>
      <c r="C79" s="21"/>
    </row>
    <row r="80" spans="1:3" ht="15.75" customHeight="1">
      <c r="A80" s="25" t="s">
        <v>219</v>
      </c>
      <c r="B80" s="61">
        <v>282000</v>
      </c>
      <c r="C80" s="21"/>
    </row>
    <row r="81" spans="1:3" ht="15.75" customHeight="1">
      <c r="A81" s="25" t="s">
        <v>377</v>
      </c>
      <c r="B81" s="61">
        <v>22000</v>
      </c>
      <c r="C81" s="21"/>
    </row>
    <row r="82" spans="1:3" ht="15.75" customHeight="1">
      <c r="A82" s="17" t="s">
        <v>220</v>
      </c>
      <c r="B82" s="61">
        <v>356000</v>
      </c>
      <c r="C82" s="21"/>
    </row>
    <row r="83" spans="1:3" ht="15.75" customHeight="1">
      <c r="A83" s="6" t="s">
        <v>221</v>
      </c>
      <c r="B83" s="61">
        <v>477000</v>
      </c>
      <c r="C83" s="21"/>
    </row>
    <row r="84" spans="1:3" ht="15.75" customHeight="1">
      <c r="A84" s="50" t="s">
        <v>222</v>
      </c>
      <c r="B84" s="61">
        <v>24000</v>
      </c>
      <c r="C84" s="21"/>
    </row>
    <row r="85" spans="1:3" ht="15.75" customHeight="1">
      <c r="A85" s="20" t="s">
        <v>223</v>
      </c>
      <c r="B85" s="61">
        <v>354000</v>
      </c>
      <c r="C85" s="21"/>
    </row>
    <row r="86" spans="1:3" ht="15.75" customHeight="1">
      <c r="A86" s="25" t="s">
        <v>378</v>
      </c>
      <c r="B86" s="61">
        <v>416000</v>
      </c>
      <c r="C86" s="21"/>
    </row>
    <row r="87" spans="1:3" ht="15.75" customHeight="1">
      <c r="A87" s="25" t="s">
        <v>379</v>
      </c>
      <c r="B87" s="61">
        <v>525000</v>
      </c>
      <c r="C87" s="21"/>
    </row>
    <row r="88" spans="1:3" ht="15.75" customHeight="1">
      <c r="A88" s="9" t="s">
        <v>224</v>
      </c>
      <c r="B88" s="61">
        <v>23000</v>
      </c>
      <c r="C88" s="21"/>
    </row>
    <row r="89" spans="1:3" ht="15.75" customHeight="1">
      <c r="A89" s="25" t="s">
        <v>225</v>
      </c>
      <c r="B89" s="61">
        <v>16000</v>
      </c>
      <c r="C89" s="21"/>
    </row>
    <row r="90" spans="1:3" ht="15.75" customHeight="1">
      <c r="A90" s="25" t="s">
        <v>226</v>
      </c>
      <c r="B90" s="61">
        <v>19000</v>
      </c>
      <c r="C90" s="21"/>
    </row>
    <row r="91" spans="1:3" ht="15.75" customHeight="1">
      <c r="A91" s="25" t="s">
        <v>227</v>
      </c>
      <c r="B91" s="61">
        <v>587000</v>
      </c>
      <c r="C91" s="21"/>
    </row>
    <row r="92" spans="1:3" ht="15.75" customHeight="1" thickBot="1">
      <c r="A92" s="52" t="s">
        <v>228</v>
      </c>
      <c r="B92" s="62">
        <v>242000</v>
      </c>
      <c r="C92" s="21"/>
    </row>
    <row r="93" spans="1:3" ht="15.75" customHeight="1" thickBot="1">
      <c r="A93" s="27" t="s">
        <v>393</v>
      </c>
      <c r="B93" s="63">
        <v>4842000</v>
      </c>
      <c r="C93" s="21"/>
    </row>
    <row r="94" spans="1:3" ht="15.75" customHeight="1" thickBot="1">
      <c r="A94" s="55" t="s">
        <v>229</v>
      </c>
      <c r="B94" s="65">
        <v>10000</v>
      </c>
      <c r="C94" s="21"/>
    </row>
    <row r="95" spans="1:3" ht="15.75" customHeight="1" thickBot="1">
      <c r="A95" s="27" t="s">
        <v>394</v>
      </c>
      <c r="B95" s="63">
        <v>10000</v>
      </c>
      <c r="C95" s="21"/>
    </row>
    <row r="96" spans="1:3" ht="15.75" customHeight="1">
      <c r="A96" s="25" t="s">
        <v>230</v>
      </c>
      <c r="B96" s="61">
        <v>74000</v>
      </c>
      <c r="C96" s="21"/>
    </row>
    <row r="97" spans="1:3" ht="15.75" customHeight="1" thickBot="1">
      <c r="A97" s="52" t="s">
        <v>380</v>
      </c>
      <c r="B97" s="62">
        <v>95000</v>
      </c>
      <c r="C97" s="21"/>
    </row>
    <row r="98" spans="1:3" ht="15.75" customHeight="1" thickBot="1">
      <c r="A98" s="27" t="s">
        <v>395</v>
      </c>
      <c r="B98" s="63">
        <v>169000</v>
      </c>
      <c r="C98" s="21"/>
    </row>
    <row r="99" spans="1:3" ht="15.75" customHeight="1">
      <c r="A99" s="25" t="s">
        <v>231</v>
      </c>
      <c r="B99" s="61">
        <v>58000</v>
      </c>
      <c r="C99" s="21"/>
    </row>
    <row r="100" spans="1:3" ht="15.75" customHeight="1">
      <c r="A100" s="25" t="s">
        <v>232</v>
      </c>
      <c r="B100" s="61">
        <v>203000</v>
      </c>
      <c r="C100" s="21"/>
    </row>
    <row r="101" spans="1:3" ht="15.75" customHeight="1">
      <c r="A101" s="17" t="s">
        <v>233</v>
      </c>
      <c r="B101" s="61">
        <v>27000</v>
      </c>
      <c r="C101" s="21"/>
    </row>
    <row r="102" spans="1:3" ht="15.75" customHeight="1">
      <c r="A102" s="9" t="s">
        <v>381</v>
      </c>
      <c r="B102" s="61">
        <v>25000</v>
      </c>
      <c r="C102" s="21"/>
    </row>
    <row r="103" spans="1:3" ht="15.75" customHeight="1">
      <c r="A103" s="25" t="s">
        <v>234</v>
      </c>
      <c r="B103" s="61">
        <v>-1000</v>
      </c>
      <c r="C103" s="21"/>
    </row>
    <row r="104" spans="1:3" ht="15.75" customHeight="1">
      <c r="A104" s="25" t="s">
        <v>382</v>
      </c>
      <c r="B104" s="61">
        <v>27000</v>
      </c>
      <c r="C104" s="21"/>
    </row>
    <row r="105" spans="1:3" ht="15.75" customHeight="1">
      <c r="A105" s="25" t="s">
        <v>383</v>
      </c>
      <c r="B105" s="61">
        <v>-5000</v>
      </c>
      <c r="C105" s="21"/>
    </row>
    <row r="106" spans="1:3" ht="15.75" customHeight="1" thickBot="1">
      <c r="A106" s="25" t="s">
        <v>384</v>
      </c>
      <c r="B106" s="61">
        <v>-3000</v>
      </c>
      <c r="C106" s="21"/>
    </row>
    <row r="107" spans="1:3" ht="15.75" customHeight="1" thickBot="1">
      <c r="A107" s="27" t="s">
        <v>396</v>
      </c>
      <c r="B107" s="63">
        <v>331000</v>
      </c>
      <c r="C107" s="21"/>
    </row>
    <row r="108" spans="1:3" ht="15.75" customHeight="1">
      <c r="A108" s="9" t="s">
        <v>385</v>
      </c>
      <c r="B108" s="61">
        <v>-4000</v>
      </c>
      <c r="C108" s="21"/>
    </row>
    <row r="109" spans="1:3" ht="15.75" customHeight="1">
      <c r="A109" s="25" t="s">
        <v>235</v>
      </c>
      <c r="B109" s="61">
        <v>270000</v>
      </c>
      <c r="C109" s="21"/>
    </row>
    <row r="110" spans="1:3" ht="15.75" customHeight="1" thickBot="1">
      <c r="A110" s="52" t="s">
        <v>236</v>
      </c>
      <c r="B110" s="62">
        <v>41000</v>
      </c>
      <c r="C110" s="21"/>
    </row>
    <row r="111" spans="1:3" ht="15.75" customHeight="1" thickBot="1">
      <c r="A111" s="27" t="s">
        <v>397</v>
      </c>
      <c r="B111" s="63">
        <v>307000</v>
      </c>
      <c r="C111" s="21"/>
    </row>
    <row r="112" spans="1:3" ht="15.75" customHeight="1">
      <c r="A112" s="34" t="s">
        <v>386</v>
      </c>
      <c r="B112" s="64">
        <v>75000</v>
      </c>
      <c r="C112" s="21"/>
    </row>
    <row r="113" spans="1:3" ht="15.75" customHeight="1">
      <c r="A113" s="13" t="s">
        <v>387</v>
      </c>
      <c r="B113" s="61">
        <v>2000</v>
      </c>
      <c r="C113" s="21"/>
    </row>
    <row r="114" spans="1:3" ht="15.75" customHeight="1">
      <c r="A114" s="25" t="s">
        <v>388</v>
      </c>
      <c r="B114" s="61">
        <v>75000</v>
      </c>
      <c r="C114" s="21"/>
    </row>
    <row r="115" spans="1:3" ht="15.75" customHeight="1">
      <c r="A115" s="25" t="s">
        <v>237</v>
      </c>
      <c r="B115" s="61">
        <v>179000</v>
      </c>
      <c r="C115" s="21"/>
    </row>
    <row r="116" spans="1:3" ht="15.75" customHeight="1">
      <c r="A116" s="25" t="s">
        <v>238</v>
      </c>
      <c r="B116" s="61">
        <v>191000</v>
      </c>
      <c r="C116" s="21"/>
    </row>
    <row r="117" spans="1:3" ht="15.75" customHeight="1" thickBot="1">
      <c r="A117" s="52" t="s">
        <v>239</v>
      </c>
      <c r="B117" s="62">
        <v>1000</v>
      </c>
      <c r="C117" s="21"/>
    </row>
    <row r="118" spans="1:3" ht="15.75" customHeight="1" thickBot="1">
      <c r="A118" s="27" t="s">
        <v>398</v>
      </c>
      <c r="B118" s="63">
        <v>523000</v>
      </c>
      <c r="C118" s="21"/>
    </row>
    <row r="119" spans="1:2" ht="15.75" customHeight="1">
      <c r="A119" s="24"/>
      <c r="B119" s="53"/>
    </row>
    <row r="120" spans="1:2" ht="15.75" customHeight="1">
      <c r="A120" s="24"/>
      <c r="B120" s="53">
        <f>SUM(B118,B111,B107,B98,B95,B93,B72,B41,B23,B5)</f>
        <v>14518000</v>
      </c>
    </row>
    <row r="121" spans="1:2" ht="15.75" customHeight="1">
      <c r="A121" s="4"/>
      <c r="B121" s="5"/>
    </row>
    <row r="122" ht="27.75" customHeight="1" thickBot="1">
      <c r="A122" s="11" t="s">
        <v>242</v>
      </c>
    </row>
    <row r="123" spans="1:2" s="67" customFormat="1" ht="34.5" customHeight="1" thickBot="1">
      <c r="A123" s="66" t="s">
        <v>0</v>
      </c>
      <c r="B123" s="68" t="s">
        <v>241</v>
      </c>
    </row>
    <row r="124" spans="1:3" ht="15.75" customHeight="1">
      <c r="A124" s="15" t="s">
        <v>322</v>
      </c>
      <c r="B124" s="36">
        <v>7000</v>
      </c>
      <c r="C124" s="21"/>
    </row>
    <row r="125" spans="1:3" ht="15.75" customHeight="1">
      <c r="A125" s="9" t="s">
        <v>321</v>
      </c>
      <c r="B125" s="37">
        <v>17000</v>
      </c>
      <c r="C125" s="21"/>
    </row>
    <row r="126" spans="1:3" ht="15.75" customHeight="1">
      <c r="A126" s="9" t="s">
        <v>8</v>
      </c>
      <c r="B126" s="37">
        <v>4000</v>
      </c>
      <c r="C126" s="21"/>
    </row>
    <row r="127" spans="1:3" ht="15.75" customHeight="1">
      <c r="A127" s="9" t="s">
        <v>250</v>
      </c>
      <c r="B127" s="37">
        <v>4000</v>
      </c>
      <c r="C127" s="21"/>
    </row>
    <row r="128" spans="1:3" ht="15.75" customHeight="1">
      <c r="A128" s="9" t="s">
        <v>9</v>
      </c>
      <c r="B128" s="37">
        <v>20000</v>
      </c>
      <c r="C128" s="21"/>
    </row>
    <row r="129" spans="1:3" ht="15.75" customHeight="1">
      <c r="A129" s="9" t="s">
        <v>323</v>
      </c>
      <c r="B129" s="38">
        <v>23000</v>
      </c>
      <c r="C129" s="21"/>
    </row>
    <row r="130" spans="1:3" ht="15.75" customHeight="1">
      <c r="A130" s="9" t="s">
        <v>251</v>
      </c>
      <c r="B130" s="38">
        <v>15000</v>
      </c>
      <c r="C130" s="21"/>
    </row>
    <row r="131" spans="1:3" ht="15.75" customHeight="1">
      <c r="A131" s="9" t="s">
        <v>10</v>
      </c>
      <c r="B131" s="38">
        <v>24000</v>
      </c>
      <c r="C131" s="21"/>
    </row>
    <row r="132" spans="1:3" ht="15.75" customHeight="1">
      <c r="A132" s="9" t="s">
        <v>324</v>
      </c>
      <c r="B132" s="38">
        <v>29000</v>
      </c>
      <c r="C132" s="21"/>
    </row>
    <row r="133" spans="1:3" ht="15.75" customHeight="1">
      <c r="A133" s="9" t="s">
        <v>320</v>
      </c>
      <c r="B133" s="38">
        <v>143000</v>
      </c>
      <c r="C133" s="21"/>
    </row>
    <row r="134" spans="1:3" ht="15.75" customHeight="1">
      <c r="A134" s="9" t="s">
        <v>325</v>
      </c>
      <c r="B134" s="38">
        <v>20000</v>
      </c>
      <c r="C134" s="21"/>
    </row>
    <row r="135" spans="1:3" ht="15.75" customHeight="1">
      <c r="A135" s="9" t="s">
        <v>326</v>
      </c>
      <c r="B135" s="38">
        <v>21000</v>
      </c>
      <c r="C135" s="21"/>
    </row>
    <row r="136" spans="1:3" ht="15.75" customHeight="1">
      <c r="A136" s="9" t="s">
        <v>327</v>
      </c>
      <c r="B136" s="38">
        <v>27000</v>
      </c>
      <c r="C136" s="21"/>
    </row>
    <row r="137" spans="1:3" ht="15.75" customHeight="1">
      <c r="A137" s="9" t="s">
        <v>328</v>
      </c>
      <c r="B137" s="38">
        <v>12000</v>
      </c>
      <c r="C137" s="21"/>
    </row>
    <row r="138" spans="1:3" ht="15.75" customHeight="1">
      <c r="A138" s="9" t="s">
        <v>329</v>
      </c>
      <c r="B138" s="38">
        <v>19000</v>
      </c>
      <c r="C138" s="21"/>
    </row>
    <row r="139" spans="1:3" ht="15.75" customHeight="1">
      <c r="A139" s="9" t="s">
        <v>11</v>
      </c>
      <c r="B139" s="38">
        <v>36000</v>
      </c>
      <c r="C139" s="21"/>
    </row>
    <row r="140" spans="1:3" s="10" customFormat="1" ht="15.75" customHeight="1">
      <c r="A140" s="9" t="s">
        <v>252</v>
      </c>
      <c r="B140" s="37">
        <v>28000</v>
      </c>
      <c r="C140" s="21"/>
    </row>
    <row r="141" spans="1:3" ht="15.75" customHeight="1">
      <c r="A141" s="9" t="s">
        <v>330</v>
      </c>
      <c r="B141" s="38">
        <v>29000</v>
      </c>
      <c r="C141" s="21"/>
    </row>
    <row r="142" spans="1:3" ht="15.75" customHeight="1">
      <c r="A142" s="9" t="s">
        <v>331</v>
      </c>
      <c r="B142" s="38">
        <v>24000</v>
      </c>
      <c r="C142" s="21"/>
    </row>
    <row r="143" spans="1:3" ht="15.75" customHeight="1">
      <c r="A143" s="9" t="s">
        <v>332</v>
      </c>
      <c r="B143" s="38">
        <v>4000</v>
      </c>
      <c r="C143" s="21"/>
    </row>
    <row r="144" spans="1:3" s="10" customFormat="1" ht="15.75" customHeight="1">
      <c r="A144" s="9" t="s">
        <v>333</v>
      </c>
      <c r="B144" s="37">
        <v>3000</v>
      </c>
      <c r="C144" s="21"/>
    </row>
    <row r="145" spans="1:3" ht="15.75" customHeight="1">
      <c r="A145" s="9" t="s">
        <v>253</v>
      </c>
      <c r="B145" s="38">
        <v>23000</v>
      </c>
      <c r="C145" s="21"/>
    </row>
    <row r="146" spans="1:3" ht="15.75" customHeight="1">
      <c r="A146" s="16" t="s">
        <v>12</v>
      </c>
      <c r="B146" s="38">
        <v>10000</v>
      </c>
      <c r="C146" s="21"/>
    </row>
    <row r="147" spans="1:3" ht="15.75" customHeight="1">
      <c r="A147" s="9" t="s">
        <v>254</v>
      </c>
      <c r="B147" s="38">
        <v>8000</v>
      </c>
      <c r="C147" s="21"/>
    </row>
    <row r="148" spans="1:3" ht="15.75" customHeight="1">
      <c r="A148" s="9" t="s">
        <v>255</v>
      </c>
      <c r="B148" s="38">
        <v>9000</v>
      </c>
      <c r="C148" s="21"/>
    </row>
    <row r="149" spans="1:3" ht="15.75" customHeight="1">
      <c r="A149" s="9" t="s">
        <v>334</v>
      </c>
      <c r="B149" s="38">
        <v>4000</v>
      </c>
      <c r="C149" s="21"/>
    </row>
    <row r="150" spans="1:3" ht="15.75" customHeight="1">
      <c r="A150" s="9" t="s">
        <v>335</v>
      </c>
      <c r="B150" s="38">
        <v>4000</v>
      </c>
      <c r="C150" s="21"/>
    </row>
    <row r="151" spans="1:3" ht="15.75" customHeight="1">
      <c r="A151" s="9" t="s">
        <v>336</v>
      </c>
      <c r="B151" s="38">
        <v>8000</v>
      </c>
      <c r="C151" s="21"/>
    </row>
    <row r="152" spans="1:3" ht="15.75" customHeight="1">
      <c r="A152" s="9" t="s">
        <v>256</v>
      </c>
      <c r="B152" s="38">
        <v>4000</v>
      </c>
      <c r="C152" s="21"/>
    </row>
    <row r="153" spans="1:3" ht="15.75" customHeight="1">
      <c r="A153" s="9" t="s">
        <v>337</v>
      </c>
      <c r="B153" s="38">
        <v>7000</v>
      </c>
      <c r="C153" s="21"/>
    </row>
    <row r="154" spans="1:3" ht="15.75" customHeight="1">
      <c r="A154" s="9" t="s">
        <v>257</v>
      </c>
      <c r="B154" s="38">
        <v>4000</v>
      </c>
      <c r="C154" s="21"/>
    </row>
    <row r="155" spans="1:3" ht="15.75" customHeight="1">
      <c r="A155" s="9" t="s">
        <v>338</v>
      </c>
      <c r="B155" s="38">
        <v>4000</v>
      </c>
      <c r="C155" s="21"/>
    </row>
    <row r="156" spans="1:3" ht="15.75" customHeight="1">
      <c r="A156" s="9" t="s">
        <v>339</v>
      </c>
      <c r="B156" s="38">
        <v>27000</v>
      </c>
      <c r="C156" s="21"/>
    </row>
    <row r="157" spans="1:3" ht="15.75" customHeight="1">
      <c r="A157" s="9" t="s">
        <v>258</v>
      </c>
      <c r="B157" s="38">
        <v>11000</v>
      </c>
      <c r="C157" s="21"/>
    </row>
    <row r="158" spans="1:3" ht="15.75" customHeight="1">
      <c r="A158" s="9" t="s">
        <v>340</v>
      </c>
      <c r="B158" s="38">
        <v>19000</v>
      </c>
      <c r="C158" s="21"/>
    </row>
    <row r="159" spans="1:3" ht="15.75" customHeight="1">
      <c r="A159" s="9" t="s">
        <v>13</v>
      </c>
      <c r="B159" s="38">
        <v>21000</v>
      </c>
      <c r="C159" s="21"/>
    </row>
    <row r="160" spans="1:3" ht="15.75" customHeight="1">
      <c r="A160" s="17" t="s">
        <v>259</v>
      </c>
      <c r="B160" s="38">
        <v>54000</v>
      </c>
      <c r="C160" s="21"/>
    </row>
    <row r="161" spans="1:3" ht="15.75" customHeight="1">
      <c r="A161" s="17" t="s">
        <v>14</v>
      </c>
      <c r="B161" s="38">
        <v>7000</v>
      </c>
      <c r="C161" s="21"/>
    </row>
    <row r="162" spans="1:3" ht="15.75" customHeight="1">
      <c r="A162" s="17" t="s">
        <v>341</v>
      </c>
      <c r="B162" s="38">
        <v>34000</v>
      </c>
      <c r="C162" s="21"/>
    </row>
    <row r="163" spans="1:3" ht="15.75" customHeight="1">
      <c r="A163" s="17" t="s">
        <v>15</v>
      </c>
      <c r="B163" s="38">
        <v>12000</v>
      </c>
      <c r="C163" s="21"/>
    </row>
    <row r="164" spans="1:3" ht="15.75" customHeight="1">
      <c r="A164" s="17" t="s">
        <v>260</v>
      </c>
      <c r="B164" s="38">
        <v>55000</v>
      </c>
      <c r="C164" s="21"/>
    </row>
    <row r="165" spans="1:3" ht="15.75" customHeight="1">
      <c r="A165" s="17" t="s">
        <v>16</v>
      </c>
      <c r="B165" s="38">
        <v>34000</v>
      </c>
      <c r="C165" s="21"/>
    </row>
    <row r="166" spans="1:3" ht="15.75" customHeight="1">
      <c r="A166" s="17" t="s">
        <v>17</v>
      </c>
      <c r="B166" s="39">
        <v>48000</v>
      </c>
      <c r="C166" s="21"/>
    </row>
    <row r="167" spans="1:3" ht="15.75" customHeight="1">
      <c r="A167" s="17" t="s">
        <v>18</v>
      </c>
      <c r="B167" s="39">
        <v>27000</v>
      </c>
      <c r="C167" s="21"/>
    </row>
    <row r="168" spans="1:3" ht="15.75" customHeight="1">
      <c r="A168" s="17" t="s">
        <v>342</v>
      </c>
      <c r="B168" s="39">
        <v>40000</v>
      </c>
      <c r="C168" s="21"/>
    </row>
    <row r="169" spans="1:3" ht="15.75" customHeight="1">
      <c r="A169" s="17" t="s">
        <v>19</v>
      </c>
      <c r="B169" s="39">
        <v>27000</v>
      </c>
      <c r="C169" s="21"/>
    </row>
    <row r="170" spans="1:3" ht="15.75" customHeight="1">
      <c r="A170" s="17" t="s">
        <v>343</v>
      </c>
      <c r="B170" s="40">
        <v>40000</v>
      </c>
      <c r="C170" s="21"/>
    </row>
    <row r="171" spans="1:3" ht="15.75" customHeight="1">
      <c r="A171" s="17" t="s">
        <v>261</v>
      </c>
      <c r="B171" s="39">
        <v>13000</v>
      </c>
      <c r="C171" s="21"/>
    </row>
    <row r="172" spans="1:3" ht="15.75" customHeight="1">
      <c r="A172" s="9" t="s">
        <v>262</v>
      </c>
      <c r="B172" s="39">
        <v>13000</v>
      </c>
      <c r="C172" s="21"/>
    </row>
    <row r="173" spans="1:3" ht="15.75" customHeight="1">
      <c r="A173" s="30" t="s">
        <v>20</v>
      </c>
      <c r="B173" s="39">
        <v>13000</v>
      </c>
      <c r="C173" s="21"/>
    </row>
    <row r="174" spans="1:3" ht="15.75" customHeight="1">
      <c r="A174" s="30" t="s">
        <v>21</v>
      </c>
      <c r="B174" s="39">
        <v>32000</v>
      </c>
      <c r="C174" s="21"/>
    </row>
    <row r="175" spans="1:3" ht="15.75" customHeight="1">
      <c r="A175" s="30" t="s">
        <v>22</v>
      </c>
      <c r="B175" s="39">
        <v>8000</v>
      </c>
      <c r="C175" s="21"/>
    </row>
    <row r="176" spans="1:3" ht="15.75" customHeight="1">
      <c r="A176" s="30" t="s">
        <v>344</v>
      </c>
      <c r="B176" s="39">
        <v>27000</v>
      </c>
      <c r="C176" s="21"/>
    </row>
    <row r="177" spans="1:3" ht="15.75" customHeight="1">
      <c r="A177" s="30" t="s">
        <v>263</v>
      </c>
      <c r="B177" s="38">
        <v>81000</v>
      </c>
      <c r="C177" s="21"/>
    </row>
    <row r="178" spans="1:3" ht="15.75" customHeight="1">
      <c r="A178" s="30" t="s">
        <v>264</v>
      </c>
      <c r="B178" s="38">
        <v>40000</v>
      </c>
      <c r="C178" s="21"/>
    </row>
    <row r="179" spans="1:3" ht="15.75" customHeight="1">
      <c r="A179" s="30" t="s">
        <v>23</v>
      </c>
      <c r="B179" s="38">
        <v>40000</v>
      </c>
      <c r="C179" s="21"/>
    </row>
    <row r="180" spans="1:3" ht="15.75" customHeight="1">
      <c r="A180" s="30" t="s">
        <v>243</v>
      </c>
      <c r="B180" s="38">
        <v>87000</v>
      </c>
      <c r="C180" s="21"/>
    </row>
    <row r="181" spans="1:3" ht="15.75" customHeight="1">
      <c r="A181" s="30" t="s">
        <v>345</v>
      </c>
      <c r="B181" s="38">
        <v>67000</v>
      </c>
      <c r="C181" s="21"/>
    </row>
    <row r="182" spans="1:3" ht="15.75" customHeight="1">
      <c r="A182" s="30" t="s">
        <v>265</v>
      </c>
      <c r="B182" s="38">
        <v>203000</v>
      </c>
      <c r="C182" s="21"/>
    </row>
    <row r="183" spans="1:3" ht="15.75" customHeight="1">
      <c r="A183" s="30" t="s">
        <v>24</v>
      </c>
      <c r="B183" s="38">
        <v>51000</v>
      </c>
      <c r="C183" s="21"/>
    </row>
    <row r="184" spans="1:3" ht="15.75" customHeight="1">
      <c r="A184" s="30" t="s">
        <v>25</v>
      </c>
      <c r="B184" s="38">
        <v>60000</v>
      </c>
      <c r="C184" s="21"/>
    </row>
    <row r="185" spans="1:3" ht="15.75" customHeight="1">
      <c r="A185" s="30" t="s">
        <v>26</v>
      </c>
      <c r="B185" s="38">
        <v>16000</v>
      </c>
      <c r="C185" s="21"/>
    </row>
    <row r="186" spans="1:3" ht="15.75" customHeight="1">
      <c r="A186" s="30" t="s">
        <v>27</v>
      </c>
      <c r="B186" s="38">
        <v>27000</v>
      </c>
      <c r="C186" s="21"/>
    </row>
    <row r="187" spans="1:3" ht="15.75" customHeight="1">
      <c r="A187" s="30" t="s">
        <v>346</v>
      </c>
      <c r="B187" s="38">
        <v>53000</v>
      </c>
      <c r="C187" s="21"/>
    </row>
    <row r="188" spans="1:3" ht="15.75" customHeight="1">
      <c r="A188" s="31" t="s">
        <v>347</v>
      </c>
      <c r="B188" s="38">
        <v>47000</v>
      </c>
      <c r="C188" s="21"/>
    </row>
    <row r="189" spans="1:3" ht="15.75" customHeight="1">
      <c r="A189" s="6" t="s">
        <v>28</v>
      </c>
      <c r="B189" s="38">
        <v>12000</v>
      </c>
      <c r="C189" s="21"/>
    </row>
    <row r="190" spans="1:3" ht="15.75" customHeight="1">
      <c r="A190" s="6" t="s">
        <v>29</v>
      </c>
      <c r="B190" s="38">
        <v>32000</v>
      </c>
      <c r="C190" s="21"/>
    </row>
    <row r="191" spans="1:3" ht="15.75" customHeight="1">
      <c r="A191" s="6" t="s">
        <v>266</v>
      </c>
      <c r="B191" s="38">
        <v>11000</v>
      </c>
      <c r="C191" s="21"/>
    </row>
    <row r="192" spans="1:3" ht="15.75" customHeight="1">
      <c r="A192" s="6" t="s">
        <v>267</v>
      </c>
      <c r="B192" s="38">
        <v>50000</v>
      </c>
      <c r="C192" s="21"/>
    </row>
    <row r="193" spans="1:3" ht="15.75" customHeight="1">
      <c r="A193" s="6" t="s">
        <v>268</v>
      </c>
      <c r="B193" s="38">
        <v>8000</v>
      </c>
      <c r="C193" s="21"/>
    </row>
    <row r="194" spans="1:3" ht="15.75" customHeight="1">
      <c r="A194" s="6" t="s">
        <v>269</v>
      </c>
      <c r="B194" s="38">
        <v>23000</v>
      </c>
      <c r="C194" s="21"/>
    </row>
    <row r="195" spans="1:3" ht="15.75" customHeight="1">
      <c r="A195" s="6" t="s">
        <v>270</v>
      </c>
      <c r="B195" s="38">
        <v>60000</v>
      </c>
      <c r="C195" s="21"/>
    </row>
    <row r="196" spans="1:3" ht="15.75" customHeight="1">
      <c r="A196" s="6" t="s">
        <v>271</v>
      </c>
      <c r="B196" s="38">
        <v>29000</v>
      </c>
      <c r="C196" s="21"/>
    </row>
    <row r="197" spans="1:3" ht="15.75" customHeight="1">
      <c r="A197" s="6" t="s">
        <v>30</v>
      </c>
      <c r="B197" s="38">
        <v>44000</v>
      </c>
      <c r="C197" s="21"/>
    </row>
    <row r="198" spans="1:3" ht="15.75" customHeight="1">
      <c r="A198" s="6" t="s">
        <v>272</v>
      </c>
      <c r="B198" s="38">
        <v>34000</v>
      </c>
      <c r="C198" s="21"/>
    </row>
    <row r="199" spans="1:3" ht="15.75" customHeight="1">
      <c r="A199" s="6" t="s">
        <v>273</v>
      </c>
      <c r="B199" s="38">
        <v>12000</v>
      </c>
      <c r="C199" s="21"/>
    </row>
    <row r="200" spans="1:3" ht="15.75" customHeight="1">
      <c r="A200" s="6" t="s">
        <v>31</v>
      </c>
      <c r="B200" s="38">
        <v>20000</v>
      </c>
      <c r="C200" s="21"/>
    </row>
    <row r="201" spans="1:3" ht="15.75" customHeight="1">
      <c r="A201" s="6" t="s">
        <v>32</v>
      </c>
      <c r="B201" s="38">
        <v>48000</v>
      </c>
      <c r="C201" s="21"/>
    </row>
    <row r="202" spans="1:3" ht="15.75" customHeight="1">
      <c r="A202" s="7" t="s">
        <v>33</v>
      </c>
      <c r="B202" s="38">
        <v>164000</v>
      </c>
      <c r="C202" s="21"/>
    </row>
    <row r="203" spans="1:3" ht="15.75" customHeight="1">
      <c r="A203" s="18" t="s">
        <v>34</v>
      </c>
      <c r="B203" s="38">
        <v>4000</v>
      </c>
      <c r="C203" s="21"/>
    </row>
    <row r="204" spans="1:3" ht="15.75" customHeight="1">
      <c r="A204" s="18" t="s">
        <v>274</v>
      </c>
      <c r="B204" s="38">
        <v>4000</v>
      </c>
      <c r="C204" s="21"/>
    </row>
    <row r="205" spans="1:3" ht="15.75" customHeight="1">
      <c r="A205" s="18" t="s">
        <v>275</v>
      </c>
      <c r="B205" s="38">
        <v>4000</v>
      </c>
      <c r="C205" s="21"/>
    </row>
    <row r="206" spans="1:3" ht="15.75" customHeight="1">
      <c r="A206" s="18" t="s">
        <v>35</v>
      </c>
      <c r="B206" s="38">
        <v>6000</v>
      </c>
      <c r="C206" s="21"/>
    </row>
    <row r="207" spans="1:3" ht="15.75" customHeight="1">
      <c r="A207" s="32" t="s">
        <v>348</v>
      </c>
      <c r="B207" s="38">
        <v>30000</v>
      </c>
      <c r="C207" s="21"/>
    </row>
    <row r="208" spans="1:3" ht="15.75" customHeight="1">
      <c r="A208" s="18" t="s">
        <v>349</v>
      </c>
      <c r="B208" s="38">
        <v>15000</v>
      </c>
      <c r="C208" s="21"/>
    </row>
    <row r="209" spans="1:3" ht="15.75" customHeight="1">
      <c r="A209" s="18" t="s">
        <v>276</v>
      </c>
      <c r="B209" s="38">
        <v>7000</v>
      </c>
      <c r="C209" s="21"/>
    </row>
    <row r="210" spans="1:3" ht="15.75" customHeight="1">
      <c r="A210" s="18" t="s">
        <v>36</v>
      </c>
      <c r="B210" s="38">
        <v>61000</v>
      </c>
      <c r="C210" s="21"/>
    </row>
    <row r="211" spans="1:3" ht="15.75" customHeight="1">
      <c r="A211" s="18" t="s">
        <v>37</v>
      </c>
      <c r="B211" s="38">
        <v>15000</v>
      </c>
      <c r="C211" s="21"/>
    </row>
    <row r="212" spans="1:3" ht="15.75" customHeight="1">
      <c r="A212" s="32" t="s">
        <v>277</v>
      </c>
      <c r="B212" s="38">
        <v>16000</v>
      </c>
      <c r="C212" s="21"/>
    </row>
    <row r="213" spans="1:3" ht="15.75" customHeight="1">
      <c r="A213" s="18" t="s">
        <v>350</v>
      </c>
      <c r="B213" s="38">
        <v>28000</v>
      </c>
      <c r="C213" s="21"/>
    </row>
    <row r="214" spans="1:3" ht="15.75" customHeight="1">
      <c r="A214" s="9" t="s">
        <v>244</v>
      </c>
      <c r="B214" s="38">
        <v>34000</v>
      </c>
      <c r="C214" s="21"/>
    </row>
    <row r="215" spans="1:3" ht="15.75" customHeight="1">
      <c r="A215" s="9" t="s">
        <v>245</v>
      </c>
      <c r="B215" s="38">
        <v>34000</v>
      </c>
      <c r="C215" s="21"/>
    </row>
    <row r="216" spans="1:3" ht="15.75" customHeight="1">
      <c r="A216" s="22" t="s">
        <v>278</v>
      </c>
      <c r="B216" s="38">
        <v>121000</v>
      </c>
      <c r="C216" s="21"/>
    </row>
    <row r="217" spans="1:3" ht="15.75" customHeight="1">
      <c r="A217" s="9" t="s">
        <v>38</v>
      </c>
      <c r="B217" s="38">
        <v>27000</v>
      </c>
      <c r="C217" s="21"/>
    </row>
    <row r="218" spans="1:3" ht="15.75" customHeight="1">
      <c r="A218" s="9" t="s">
        <v>279</v>
      </c>
      <c r="B218" s="38">
        <v>10000</v>
      </c>
      <c r="C218" s="21"/>
    </row>
    <row r="219" spans="1:3" ht="15.75" customHeight="1">
      <c r="A219" s="9" t="s">
        <v>39</v>
      </c>
      <c r="B219" s="38">
        <v>13000</v>
      </c>
      <c r="C219" s="21"/>
    </row>
    <row r="220" spans="1:3" ht="15.75" customHeight="1">
      <c r="A220" s="9" t="s">
        <v>40</v>
      </c>
      <c r="B220" s="38">
        <v>47000</v>
      </c>
      <c r="C220" s="21"/>
    </row>
    <row r="221" spans="1:3" ht="15.75" customHeight="1">
      <c r="A221" s="9" t="s">
        <v>280</v>
      </c>
      <c r="B221" s="38">
        <v>11000</v>
      </c>
      <c r="C221" s="21"/>
    </row>
    <row r="222" spans="1:3" ht="15.75" customHeight="1">
      <c r="A222" s="9" t="s">
        <v>281</v>
      </c>
      <c r="B222" s="38">
        <v>34000</v>
      </c>
      <c r="C222" s="21"/>
    </row>
    <row r="223" spans="1:3" ht="15.75" customHeight="1">
      <c r="A223" s="9" t="s">
        <v>282</v>
      </c>
      <c r="B223" s="38">
        <v>34000</v>
      </c>
      <c r="C223" s="21"/>
    </row>
    <row r="224" spans="1:3" ht="15.75" customHeight="1">
      <c r="A224" s="9" t="s">
        <v>283</v>
      </c>
      <c r="B224" s="38">
        <v>68000</v>
      </c>
      <c r="C224" s="21"/>
    </row>
    <row r="225" spans="1:3" ht="15.75" customHeight="1">
      <c r="A225" s="20" t="s">
        <v>41</v>
      </c>
      <c r="B225" s="38">
        <v>13000</v>
      </c>
      <c r="C225" s="21"/>
    </row>
    <row r="226" spans="1:3" ht="15.75" customHeight="1">
      <c r="A226" s="20" t="s">
        <v>42</v>
      </c>
      <c r="B226" s="38">
        <v>45000</v>
      </c>
      <c r="C226" s="21"/>
    </row>
    <row r="227" spans="1:3" ht="15.75" customHeight="1">
      <c r="A227" s="20" t="s">
        <v>43</v>
      </c>
      <c r="B227" s="38">
        <v>11000</v>
      </c>
      <c r="C227" s="21"/>
    </row>
    <row r="228" spans="1:3" ht="15.75" customHeight="1">
      <c r="A228" s="20" t="s">
        <v>44</v>
      </c>
      <c r="B228" s="38">
        <v>13000</v>
      </c>
      <c r="C228" s="21"/>
    </row>
    <row r="229" spans="1:3" ht="15.75" customHeight="1">
      <c r="A229" s="20" t="s">
        <v>45</v>
      </c>
      <c r="B229" s="38">
        <v>25000</v>
      </c>
      <c r="C229" s="21"/>
    </row>
    <row r="230" spans="1:3" ht="15.75" customHeight="1" thickBot="1">
      <c r="A230" s="33" t="s">
        <v>351</v>
      </c>
      <c r="B230" s="41">
        <v>8000</v>
      </c>
      <c r="C230" s="21"/>
    </row>
    <row r="231" spans="1:3" ht="15.75" customHeight="1" thickBot="1">
      <c r="A231" s="23" t="s">
        <v>4</v>
      </c>
      <c r="B231" s="42">
        <v>3213000</v>
      </c>
      <c r="C231" s="21"/>
    </row>
    <row r="232" spans="1:3" ht="15.75" customHeight="1">
      <c r="A232" s="34" t="s">
        <v>46</v>
      </c>
      <c r="B232" s="43">
        <v>163000</v>
      </c>
      <c r="C232" s="21"/>
    </row>
    <row r="233" spans="1:3" ht="15.75" customHeight="1">
      <c r="A233" s="9" t="s">
        <v>352</v>
      </c>
      <c r="B233" s="38">
        <v>76000</v>
      </c>
      <c r="C233" s="21"/>
    </row>
    <row r="234" spans="1:3" ht="15.75" customHeight="1">
      <c r="A234" s="9" t="s">
        <v>47</v>
      </c>
      <c r="B234" s="38">
        <v>294000</v>
      </c>
      <c r="C234" s="21"/>
    </row>
    <row r="235" spans="1:3" ht="15.75" customHeight="1">
      <c r="A235" s="9" t="s">
        <v>48</v>
      </c>
      <c r="B235" s="38">
        <v>559000</v>
      </c>
      <c r="C235" s="21"/>
    </row>
    <row r="236" spans="1:3" ht="15.75" customHeight="1">
      <c r="A236" s="9" t="s">
        <v>49</v>
      </c>
      <c r="B236" s="38">
        <v>418000</v>
      </c>
      <c r="C236" s="21"/>
    </row>
    <row r="237" spans="1:3" ht="15.75" customHeight="1">
      <c r="A237" s="9" t="s">
        <v>50</v>
      </c>
      <c r="B237" s="38">
        <v>48000</v>
      </c>
      <c r="C237" s="21"/>
    </row>
    <row r="238" spans="1:3" ht="15.75" customHeight="1">
      <c r="A238" s="9" t="s">
        <v>51</v>
      </c>
      <c r="B238" s="38">
        <v>282000</v>
      </c>
      <c r="C238" s="21"/>
    </row>
    <row r="239" spans="1:3" ht="15.75" customHeight="1">
      <c r="A239" s="9" t="s">
        <v>52</v>
      </c>
      <c r="B239" s="38">
        <v>171000</v>
      </c>
      <c r="C239" s="21"/>
    </row>
    <row r="240" spans="1:3" ht="15.75" customHeight="1">
      <c r="A240" s="9" t="s">
        <v>53</v>
      </c>
      <c r="B240" s="38">
        <v>112000</v>
      </c>
      <c r="C240" s="21"/>
    </row>
    <row r="241" spans="1:3" ht="15.75" customHeight="1">
      <c r="A241" s="9" t="s">
        <v>54</v>
      </c>
      <c r="B241" s="38">
        <v>122000</v>
      </c>
      <c r="C241" s="21"/>
    </row>
    <row r="242" spans="1:3" ht="15.75" customHeight="1">
      <c r="A242" s="9" t="s">
        <v>55</v>
      </c>
      <c r="B242" s="38">
        <v>72000</v>
      </c>
      <c r="C242" s="21"/>
    </row>
    <row r="243" spans="1:3" ht="15.75" customHeight="1">
      <c r="A243" s="25" t="s">
        <v>56</v>
      </c>
      <c r="B243" s="38">
        <v>349000</v>
      </c>
      <c r="C243" s="21"/>
    </row>
    <row r="244" spans="1:3" ht="15.75" customHeight="1">
      <c r="A244" s="25" t="s">
        <v>284</v>
      </c>
      <c r="B244" s="38">
        <v>154000</v>
      </c>
      <c r="C244" s="21"/>
    </row>
    <row r="245" spans="1:3" ht="15.75" customHeight="1">
      <c r="A245" s="9" t="s">
        <v>57</v>
      </c>
      <c r="B245" s="38">
        <v>39000</v>
      </c>
      <c r="C245" s="21"/>
    </row>
    <row r="246" spans="1:3" ht="15.75" customHeight="1">
      <c r="A246" s="9" t="s">
        <v>58</v>
      </c>
      <c r="B246" s="38">
        <v>49000</v>
      </c>
      <c r="C246" s="21"/>
    </row>
    <row r="247" spans="1:3" ht="15.75" customHeight="1">
      <c r="A247" s="9" t="s">
        <v>59</v>
      </c>
      <c r="B247" s="38">
        <v>49000</v>
      </c>
      <c r="C247" s="21"/>
    </row>
    <row r="248" spans="1:3" ht="15.75" customHeight="1">
      <c r="A248" s="9" t="s">
        <v>60</v>
      </c>
      <c r="B248" s="38">
        <v>58000</v>
      </c>
      <c r="C248" s="21"/>
    </row>
    <row r="249" spans="1:3" ht="15.75" customHeight="1">
      <c r="A249" s="25" t="s">
        <v>61</v>
      </c>
      <c r="B249" s="38">
        <v>40000</v>
      </c>
      <c r="C249" s="21"/>
    </row>
    <row r="250" spans="1:3" ht="15.75" customHeight="1">
      <c r="A250" s="9" t="s">
        <v>62</v>
      </c>
      <c r="B250" s="38">
        <v>69000</v>
      </c>
      <c r="C250" s="21"/>
    </row>
    <row r="251" spans="1:3" ht="15.75" customHeight="1">
      <c r="A251" s="9" t="s">
        <v>285</v>
      </c>
      <c r="B251" s="38">
        <v>194000</v>
      </c>
      <c r="C251" s="21"/>
    </row>
    <row r="252" spans="1:3" ht="15.75" customHeight="1">
      <c r="A252" s="9" t="s">
        <v>286</v>
      </c>
      <c r="B252" s="38">
        <v>20000</v>
      </c>
      <c r="C252" s="21"/>
    </row>
    <row r="253" spans="1:3" ht="15.75" customHeight="1">
      <c r="A253" s="9" t="s">
        <v>287</v>
      </c>
      <c r="B253" s="38">
        <v>156000</v>
      </c>
      <c r="C253" s="21"/>
    </row>
    <row r="254" spans="1:3" ht="15.75" customHeight="1">
      <c r="A254" s="25" t="s">
        <v>63</v>
      </c>
      <c r="B254" s="38">
        <v>111000</v>
      </c>
      <c r="C254" s="21"/>
    </row>
    <row r="255" spans="1:3" ht="15.75" customHeight="1">
      <c r="A255" s="17" t="s">
        <v>64</v>
      </c>
      <c r="B255" s="38">
        <v>128000</v>
      </c>
      <c r="C255" s="21"/>
    </row>
    <row r="256" spans="1:3" ht="15.75" customHeight="1">
      <c r="A256" s="17" t="s">
        <v>65</v>
      </c>
      <c r="B256" s="38">
        <v>40000</v>
      </c>
      <c r="C256" s="21"/>
    </row>
    <row r="257" spans="1:3" ht="15.75" customHeight="1">
      <c r="A257" s="17" t="s">
        <v>66</v>
      </c>
      <c r="B257" s="38">
        <v>75000</v>
      </c>
      <c r="C257" s="21"/>
    </row>
    <row r="258" spans="1:3" ht="15.75" customHeight="1">
      <c r="A258" s="17" t="s">
        <v>67</v>
      </c>
      <c r="B258" s="38">
        <v>134000</v>
      </c>
      <c r="C258" s="21"/>
    </row>
    <row r="259" spans="1:3" ht="15.75" customHeight="1">
      <c r="A259" s="17" t="s">
        <v>68</v>
      </c>
      <c r="B259" s="37">
        <v>68000</v>
      </c>
      <c r="C259" s="21"/>
    </row>
    <row r="260" spans="1:3" ht="15.75" customHeight="1">
      <c r="A260" s="17" t="s">
        <v>69</v>
      </c>
      <c r="B260" s="38">
        <v>205000</v>
      </c>
      <c r="C260" s="21"/>
    </row>
    <row r="261" spans="1:3" ht="15.75" customHeight="1">
      <c r="A261" s="17" t="s">
        <v>70</v>
      </c>
      <c r="B261" s="38">
        <v>122000</v>
      </c>
      <c r="C261" s="21"/>
    </row>
    <row r="262" spans="1:3" ht="15.75" customHeight="1">
      <c r="A262" s="17" t="s">
        <v>71</v>
      </c>
      <c r="B262" s="38">
        <v>55000</v>
      </c>
      <c r="C262" s="21"/>
    </row>
    <row r="263" spans="1:3" ht="15.75" customHeight="1">
      <c r="A263" s="20" t="s">
        <v>288</v>
      </c>
      <c r="B263" s="38">
        <v>53000</v>
      </c>
      <c r="C263" s="21"/>
    </row>
    <row r="264" spans="1:3" ht="15.75" customHeight="1">
      <c r="A264" s="17" t="s">
        <v>72</v>
      </c>
      <c r="B264" s="38">
        <v>41000</v>
      </c>
      <c r="C264" s="21"/>
    </row>
    <row r="265" spans="1:3" ht="15.75" customHeight="1">
      <c r="A265" s="17" t="s">
        <v>73</v>
      </c>
      <c r="B265" s="38">
        <v>60000</v>
      </c>
      <c r="C265" s="21"/>
    </row>
    <row r="266" spans="1:3" ht="15.75" customHeight="1">
      <c r="A266" s="17" t="s">
        <v>74</v>
      </c>
      <c r="B266" s="38">
        <v>81000</v>
      </c>
      <c r="C266" s="21"/>
    </row>
    <row r="267" spans="1:3" ht="15.75" customHeight="1">
      <c r="A267" s="30" t="s">
        <v>75</v>
      </c>
      <c r="B267" s="38">
        <v>230000</v>
      </c>
      <c r="C267" s="21"/>
    </row>
    <row r="268" spans="1:3" ht="15.75" customHeight="1">
      <c r="A268" s="30" t="s">
        <v>76</v>
      </c>
      <c r="B268" s="38">
        <v>175000</v>
      </c>
      <c r="C268" s="21"/>
    </row>
    <row r="269" spans="1:3" ht="15.75" customHeight="1">
      <c r="A269" s="30" t="s">
        <v>77</v>
      </c>
      <c r="B269" s="38">
        <v>40000</v>
      </c>
      <c r="C269" s="21"/>
    </row>
    <row r="270" spans="1:3" ht="15.75" customHeight="1">
      <c r="A270" s="30" t="s">
        <v>78</v>
      </c>
      <c r="B270" s="38">
        <v>16000</v>
      </c>
      <c r="C270" s="21"/>
    </row>
    <row r="271" spans="1:3" ht="15.75" customHeight="1">
      <c r="A271" s="30" t="s">
        <v>246</v>
      </c>
      <c r="B271" s="38">
        <v>122000</v>
      </c>
      <c r="C271" s="21"/>
    </row>
    <row r="272" spans="1:3" ht="15.75" customHeight="1">
      <c r="A272" s="30" t="s">
        <v>79</v>
      </c>
      <c r="B272" s="38">
        <v>95000</v>
      </c>
      <c r="C272" s="21"/>
    </row>
    <row r="273" spans="1:3" ht="15.75" customHeight="1">
      <c r="A273" s="30" t="s">
        <v>80</v>
      </c>
      <c r="B273" s="38">
        <v>44000</v>
      </c>
      <c r="C273" s="21"/>
    </row>
    <row r="274" spans="1:3" ht="15.75" customHeight="1">
      <c r="A274" s="30" t="s">
        <v>289</v>
      </c>
      <c r="B274" s="38">
        <v>75000</v>
      </c>
      <c r="C274" s="21"/>
    </row>
    <row r="275" spans="1:3" ht="15.75" customHeight="1">
      <c r="A275" s="30" t="s">
        <v>81</v>
      </c>
      <c r="B275" s="38">
        <v>41000</v>
      </c>
      <c r="C275" s="21"/>
    </row>
    <row r="276" spans="1:3" ht="15.75" customHeight="1">
      <c r="A276" s="30" t="s">
        <v>82</v>
      </c>
      <c r="B276" s="38">
        <v>122000</v>
      </c>
      <c r="C276" s="21"/>
    </row>
    <row r="277" spans="1:3" ht="15.75" customHeight="1">
      <c r="A277" s="30" t="s">
        <v>83</v>
      </c>
      <c r="B277" s="38">
        <v>216000</v>
      </c>
      <c r="C277" s="21"/>
    </row>
    <row r="278" spans="1:3" ht="15.75" customHeight="1">
      <c r="A278" s="30" t="s">
        <v>84</v>
      </c>
      <c r="B278" s="38">
        <v>47000</v>
      </c>
      <c r="C278" s="21"/>
    </row>
    <row r="279" spans="1:3" ht="15.75" customHeight="1">
      <c r="A279" s="30" t="s">
        <v>247</v>
      </c>
      <c r="B279" s="38">
        <v>40000</v>
      </c>
      <c r="C279" s="21"/>
    </row>
    <row r="280" spans="1:3" ht="15.75" customHeight="1">
      <c r="A280" s="30" t="s">
        <v>248</v>
      </c>
      <c r="B280" s="38">
        <v>68000</v>
      </c>
      <c r="C280" s="21"/>
    </row>
    <row r="281" spans="1:3" ht="15.75" customHeight="1">
      <c r="A281" s="30" t="s">
        <v>85</v>
      </c>
      <c r="B281" s="38">
        <v>54000</v>
      </c>
      <c r="C281" s="21"/>
    </row>
    <row r="282" spans="1:3" ht="15.75" customHeight="1">
      <c r="A282" s="30" t="s">
        <v>86</v>
      </c>
      <c r="B282" s="38">
        <v>122000</v>
      </c>
      <c r="C282" s="21"/>
    </row>
    <row r="283" spans="1:3" ht="15.75" customHeight="1">
      <c r="A283" s="30" t="s">
        <v>87</v>
      </c>
      <c r="B283" s="37">
        <v>12000</v>
      </c>
      <c r="C283" s="21"/>
    </row>
    <row r="284" spans="1:3" ht="15.75" customHeight="1">
      <c r="A284" s="30" t="s">
        <v>88</v>
      </c>
      <c r="B284" s="37">
        <v>63000</v>
      </c>
      <c r="C284" s="21"/>
    </row>
    <row r="285" spans="1:3" ht="15.75" customHeight="1">
      <c r="A285" s="30" t="s">
        <v>89</v>
      </c>
      <c r="B285" s="37">
        <v>55000</v>
      </c>
      <c r="C285" s="21"/>
    </row>
    <row r="286" spans="1:3" ht="15.75" customHeight="1">
      <c r="A286" s="30" t="s">
        <v>90</v>
      </c>
      <c r="B286" s="37">
        <v>8000</v>
      </c>
      <c r="C286" s="21"/>
    </row>
    <row r="287" spans="1:3" ht="15.75" customHeight="1">
      <c r="A287" s="30" t="s">
        <v>91</v>
      </c>
      <c r="B287" s="37">
        <v>80000</v>
      </c>
      <c r="C287" s="21"/>
    </row>
    <row r="288" spans="1:3" ht="15.75" customHeight="1">
      <c r="A288" s="30" t="s">
        <v>92</v>
      </c>
      <c r="B288" s="37">
        <v>104000</v>
      </c>
      <c r="C288" s="21"/>
    </row>
    <row r="289" spans="1:3" ht="15.75" customHeight="1">
      <c r="A289" s="30" t="s">
        <v>93</v>
      </c>
      <c r="B289" s="37">
        <v>73000</v>
      </c>
      <c r="C289" s="21"/>
    </row>
    <row r="290" spans="1:3" ht="15.75" customHeight="1">
      <c r="A290" s="30" t="s">
        <v>94</v>
      </c>
      <c r="B290" s="37">
        <v>66000</v>
      </c>
      <c r="C290" s="21"/>
    </row>
    <row r="291" spans="1:3" ht="15.75" customHeight="1">
      <c r="A291" s="30" t="s">
        <v>95</v>
      </c>
      <c r="B291" s="37">
        <v>99000</v>
      </c>
      <c r="C291" s="21"/>
    </row>
    <row r="292" spans="1:3" ht="15.75" customHeight="1">
      <c r="A292" s="30" t="s">
        <v>96</v>
      </c>
      <c r="B292" s="37">
        <v>212000</v>
      </c>
      <c r="C292" s="21"/>
    </row>
    <row r="293" spans="1:3" ht="15.75" customHeight="1">
      <c r="A293" s="7" t="s">
        <v>290</v>
      </c>
      <c r="B293" s="37">
        <v>5000</v>
      </c>
      <c r="C293" s="21"/>
    </row>
    <row r="294" spans="1:3" ht="15">
      <c r="A294" s="7" t="s">
        <v>97</v>
      </c>
      <c r="B294" s="38">
        <v>68000</v>
      </c>
      <c r="C294" s="21"/>
    </row>
    <row r="295" spans="1:3" ht="15">
      <c r="A295" s="6" t="s">
        <v>98</v>
      </c>
      <c r="B295" s="38">
        <v>110000</v>
      </c>
      <c r="C295" s="21"/>
    </row>
    <row r="296" spans="1:3" ht="15">
      <c r="A296" s="6" t="s">
        <v>99</v>
      </c>
      <c r="B296" s="38">
        <v>175000</v>
      </c>
      <c r="C296" s="21"/>
    </row>
    <row r="297" spans="1:3" ht="15">
      <c r="A297" s="6" t="s">
        <v>100</v>
      </c>
      <c r="B297" s="38">
        <v>182000</v>
      </c>
      <c r="C297" s="21"/>
    </row>
    <row r="298" spans="1:3" ht="15">
      <c r="A298" s="6" t="s">
        <v>101</v>
      </c>
      <c r="B298" s="38">
        <v>469000</v>
      </c>
      <c r="C298" s="21"/>
    </row>
    <row r="299" spans="1:3" ht="15">
      <c r="A299" s="6" t="s">
        <v>102</v>
      </c>
      <c r="B299" s="38">
        <v>79000</v>
      </c>
      <c r="C299" s="21"/>
    </row>
    <row r="300" spans="1:3" ht="15">
      <c r="A300" s="6" t="s">
        <v>103</v>
      </c>
      <c r="B300" s="38">
        <v>160000</v>
      </c>
      <c r="C300" s="21"/>
    </row>
    <row r="301" spans="1:3" ht="15">
      <c r="A301" s="6" t="s">
        <v>104</v>
      </c>
      <c r="B301" s="38">
        <v>194000</v>
      </c>
      <c r="C301" s="21"/>
    </row>
    <row r="302" spans="1:3" ht="15">
      <c r="A302" s="7" t="s">
        <v>105</v>
      </c>
      <c r="B302" s="38">
        <v>21000</v>
      </c>
      <c r="C302" s="21"/>
    </row>
    <row r="303" spans="1:3" ht="15">
      <c r="A303" s="7" t="s">
        <v>106</v>
      </c>
      <c r="B303" s="38">
        <v>241000</v>
      </c>
      <c r="C303" s="21"/>
    </row>
    <row r="304" spans="1:3" ht="15">
      <c r="A304" s="7" t="s">
        <v>107</v>
      </c>
      <c r="B304" s="38">
        <v>40000</v>
      </c>
      <c r="C304" s="21"/>
    </row>
    <row r="305" spans="1:3" ht="15">
      <c r="A305" s="7" t="s">
        <v>108</v>
      </c>
      <c r="B305" s="38">
        <v>109000</v>
      </c>
      <c r="C305" s="21"/>
    </row>
    <row r="306" spans="1:3" ht="15">
      <c r="A306" s="7" t="s">
        <v>109</v>
      </c>
      <c r="B306" s="38">
        <v>162000</v>
      </c>
      <c r="C306" s="21"/>
    </row>
    <row r="307" spans="1:3" ht="15">
      <c r="A307" s="7" t="s">
        <v>110</v>
      </c>
      <c r="B307" s="38">
        <v>95000</v>
      </c>
      <c r="C307" s="21"/>
    </row>
    <row r="308" spans="1:3" ht="15">
      <c r="A308" s="7" t="s">
        <v>111</v>
      </c>
      <c r="B308" s="38">
        <v>138000</v>
      </c>
      <c r="C308" s="21"/>
    </row>
    <row r="309" spans="1:3" ht="15">
      <c r="A309" s="18" t="s">
        <v>112</v>
      </c>
      <c r="B309" s="38">
        <v>172000</v>
      </c>
      <c r="C309" s="21"/>
    </row>
    <row r="310" spans="1:3" ht="15">
      <c r="A310" s="18" t="s">
        <v>113</v>
      </c>
      <c r="B310" s="38">
        <v>80000</v>
      </c>
      <c r="C310" s="21"/>
    </row>
    <row r="311" spans="1:3" ht="15">
      <c r="A311" s="18" t="s">
        <v>114</v>
      </c>
      <c r="B311" s="38">
        <v>37000</v>
      </c>
      <c r="C311" s="21"/>
    </row>
    <row r="312" spans="1:3" ht="15">
      <c r="A312" s="32" t="s">
        <v>115</v>
      </c>
      <c r="B312" s="38">
        <v>24000</v>
      </c>
      <c r="C312" s="21"/>
    </row>
    <row r="313" spans="1:3" ht="15">
      <c r="A313" s="32" t="s">
        <v>116</v>
      </c>
      <c r="B313" s="38">
        <v>188000</v>
      </c>
      <c r="C313" s="21"/>
    </row>
    <row r="314" spans="1:3" ht="15">
      <c r="A314" s="32" t="s">
        <v>117</v>
      </c>
      <c r="B314" s="38">
        <v>30000</v>
      </c>
      <c r="C314" s="21"/>
    </row>
    <row r="315" spans="1:3" ht="15">
      <c r="A315" s="32" t="s">
        <v>291</v>
      </c>
      <c r="B315" s="38">
        <v>484000</v>
      </c>
      <c r="C315" s="21"/>
    </row>
    <row r="316" spans="1:3" ht="15">
      <c r="A316" s="32" t="s">
        <v>118</v>
      </c>
      <c r="B316" s="38">
        <v>193000</v>
      </c>
      <c r="C316" s="21"/>
    </row>
    <row r="317" spans="1:3" ht="15">
      <c r="A317" s="18" t="s">
        <v>292</v>
      </c>
      <c r="B317" s="38">
        <v>17000</v>
      </c>
      <c r="C317" s="21"/>
    </row>
    <row r="318" spans="1:3" ht="15">
      <c r="A318" s="18" t="s">
        <v>293</v>
      </c>
      <c r="B318" s="38">
        <v>55000</v>
      </c>
      <c r="C318" s="21"/>
    </row>
    <row r="319" spans="1:3" ht="15">
      <c r="A319" s="9" t="s">
        <v>119</v>
      </c>
      <c r="B319" s="38">
        <v>13000</v>
      </c>
      <c r="C319" s="21"/>
    </row>
    <row r="320" spans="1:3" ht="15">
      <c r="A320" s="9" t="s">
        <v>294</v>
      </c>
      <c r="B320" s="38">
        <v>81000</v>
      </c>
      <c r="C320" s="21"/>
    </row>
    <row r="321" spans="1:3" ht="15">
      <c r="A321" s="9" t="s">
        <v>295</v>
      </c>
      <c r="B321" s="38">
        <v>81000</v>
      </c>
      <c r="C321" s="21"/>
    </row>
    <row r="322" spans="1:3" ht="15">
      <c r="A322" s="25" t="s">
        <v>296</v>
      </c>
      <c r="B322" s="38">
        <v>50000</v>
      </c>
      <c r="C322" s="21"/>
    </row>
    <row r="323" spans="1:3" ht="15">
      <c r="A323" s="22" t="s">
        <v>297</v>
      </c>
      <c r="B323" s="38">
        <v>186000</v>
      </c>
      <c r="C323" s="21"/>
    </row>
    <row r="324" spans="1:3" ht="15">
      <c r="A324" s="9" t="s">
        <v>120</v>
      </c>
      <c r="B324" s="38">
        <v>40000</v>
      </c>
      <c r="C324" s="21"/>
    </row>
    <row r="325" spans="1:3" ht="15">
      <c r="A325" s="9" t="s">
        <v>121</v>
      </c>
      <c r="B325" s="38">
        <v>68000</v>
      </c>
      <c r="C325" s="21"/>
    </row>
    <row r="326" spans="1:3" ht="15">
      <c r="A326" s="9" t="s">
        <v>122</v>
      </c>
      <c r="B326" s="38">
        <v>67000</v>
      </c>
      <c r="C326" s="21"/>
    </row>
    <row r="327" spans="1:3" ht="15">
      <c r="A327" s="9" t="s">
        <v>298</v>
      </c>
      <c r="B327" s="38">
        <v>67000</v>
      </c>
      <c r="C327" s="21"/>
    </row>
    <row r="328" spans="1:3" ht="15">
      <c r="A328" s="9" t="s">
        <v>123</v>
      </c>
      <c r="B328" s="38">
        <v>68000</v>
      </c>
      <c r="C328" s="21"/>
    </row>
    <row r="329" spans="1:3" ht="15">
      <c r="A329" s="9" t="s">
        <v>124</v>
      </c>
      <c r="B329" s="38">
        <v>68000</v>
      </c>
      <c r="C329" s="21"/>
    </row>
    <row r="330" spans="1:3" ht="15">
      <c r="A330" s="9" t="s">
        <v>125</v>
      </c>
      <c r="B330" s="38">
        <v>202000</v>
      </c>
      <c r="C330" s="21"/>
    </row>
    <row r="331" spans="1:3" ht="15">
      <c r="A331" s="9" t="s">
        <v>126</v>
      </c>
      <c r="B331" s="38">
        <v>68000</v>
      </c>
      <c r="C331" s="21"/>
    </row>
    <row r="332" spans="1:3" ht="15">
      <c r="A332" s="9" t="s">
        <v>299</v>
      </c>
      <c r="B332" s="38">
        <v>135000</v>
      </c>
      <c r="C332" s="21"/>
    </row>
    <row r="333" spans="1:3" ht="15">
      <c r="A333" s="9" t="s">
        <v>127</v>
      </c>
      <c r="B333" s="38">
        <v>135000</v>
      </c>
      <c r="C333" s="21"/>
    </row>
    <row r="334" spans="1:3" ht="15">
      <c r="A334" s="9" t="s">
        <v>128</v>
      </c>
      <c r="B334" s="38">
        <v>-59000</v>
      </c>
      <c r="C334" s="21"/>
    </row>
    <row r="335" spans="1:3" ht="15">
      <c r="A335" s="9" t="s">
        <v>129</v>
      </c>
      <c r="B335" s="38">
        <v>226000</v>
      </c>
      <c r="C335" s="21"/>
    </row>
    <row r="336" spans="1:3" ht="15">
      <c r="A336" s="9" t="s">
        <v>130</v>
      </c>
      <c r="B336" s="38">
        <v>216000</v>
      </c>
      <c r="C336" s="21"/>
    </row>
    <row r="337" spans="1:3" ht="15">
      <c r="A337" s="9" t="s">
        <v>131</v>
      </c>
      <c r="B337" s="38">
        <v>243000</v>
      </c>
      <c r="C337" s="21"/>
    </row>
    <row r="338" spans="1:3" ht="15">
      <c r="A338" s="9" t="s">
        <v>132</v>
      </c>
      <c r="B338" s="38">
        <v>202000</v>
      </c>
      <c r="C338" s="21"/>
    </row>
    <row r="339" spans="1:3" ht="15">
      <c r="A339" s="20" t="s">
        <v>133</v>
      </c>
      <c r="B339" s="38">
        <v>34000</v>
      </c>
      <c r="C339" s="21"/>
    </row>
    <row r="340" spans="1:3" ht="15">
      <c r="A340" s="20" t="s">
        <v>134</v>
      </c>
      <c r="B340" s="38">
        <v>32000</v>
      </c>
      <c r="C340" s="21"/>
    </row>
    <row r="341" spans="1:3" ht="15">
      <c r="A341" s="20" t="s">
        <v>135</v>
      </c>
      <c r="B341" s="38">
        <v>9000</v>
      </c>
      <c r="C341" s="21"/>
    </row>
    <row r="342" spans="1:3" ht="15">
      <c r="A342" s="20" t="s">
        <v>136</v>
      </c>
      <c r="B342" s="38">
        <v>27000</v>
      </c>
      <c r="C342" s="21"/>
    </row>
    <row r="343" spans="1:3" ht="15.75" thickBot="1">
      <c r="A343" s="33" t="s">
        <v>137</v>
      </c>
      <c r="B343" s="41">
        <v>42000</v>
      </c>
      <c r="C343" s="21"/>
    </row>
    <row r="344" spans="1:2" ht="15.75" thickBot="1">
      <c r="A344" s="23" t="s">
        <v>5</v>
      </c>
      <c r="B344" s="42">
        <f>SUM(B232:B343)</f>
        <v>12775000</v>
      </c>
    </row>
    <row r="345" spans="1:3" ht="15">
      <c r="A345" s="8" t="s">
        <v>138</v>
      </c>
      <c r="B345" s="44">
        <v>24000</v>
      </c>
      <c r="C345" s="21"/>
    </row>
    <row r="346" spans="1:3" ht="15">
      <c r="A346" s="9" t="s">
        <v>300</v>
      </c>
      <c r="B346" s="45">
        <v>11000</v>
      </c>
      <c r="C346" s="21"/>
    </row>
    <row r="347" spans="1:3" ht="15">
      <c r="A347" s="9" t="s">
        <v>139</v>
      </c>
      <c r="B347" s="45">
        <v>52000</v>
      </c>
      <c r="C347" s="21"/>
    </row>
    <row r="348" spans="1:3" ht="15">
      <c r="A348" s="25" t="s">
        <v>140</v>
      </c>
      <c r="B348" s="45">
        <v>20000</v>
      </c>
      <c r="C348" s="21"/>
    </row>
    <row r="349" spans="1:3" ht="15">
      <c r="A349" s="9" t="s">
        <v>301</v>
      </c>
      <c r="B349" s="45">
        <v>7000</v>
      </c>
      <c r="C349" s="21"/>
    </row>
    <row r="350" spans="1:3" ht="15">
      <c r="A350" s="9" t="s">
        <v>141</v>
      </c>
      <c r="B350" s="45">
        <v>27000</v>
      </c>
      <c r="C350" s="21"/>
    </row>
    <row r="351" spans="1:3" ht="15">
      <c r="A351" s="9" t="s">
        <v>142</v>
      </c>
      <c r="B351" s="45">
        <v>83000</v>
      </c>
      <c r="C351" s="21"/>
    </row>
    <row r="352" spans="1:3" ht="15">
      <c r="A352" s="9" t="s">
        <v>143</v>
      </c>
      <c r="B352" s="45">
        <v>8000</v>
      </c>
      <c r="C352" s="21"/>
    </row>
    <row r="353" spans="1:3" ht="15">
      <c r="A353" s="9" t="s">
        <v>144</v>
      </c>
      <c r="B353" s="45">
        <v>14000</v>
      </c>
      <c r="C353" s="21"/>
    </row>
    <row r="354" spans="1:3" ht="15">
      <c r="A354" s="9" t="s">
        <v>302</v>
      </c>
      <c r="B354" s="45">
        <v>11000</v>
      </c>
      <c r="C354" s="21"/>
    </row>
    <row r="355" spans="1:3" ht="15">
      <c r="A355" s="9" t="s">
        <v>303</v>
      </c>
      <c r="B355" s="45">
        <v>9000</v>
      </c>
      <c r="C355" s="21"/>
    </row>
    <row r="356" spans="1:3" ht="15">
      <c r="A356" s="9" t="s">
        <v>304</v>
      </c>
      <c r="B356" s="45">
        <v>83000</v>
      </c>
      <c r="C356" s="21"/>
    </row>
    <row r="357" spans="1:3" ht="15">
      <c r="A357" s="9" t="s">
        <v>305</v>
      </c>
      <c r="B357" s="45">
        <v>17000</v>
      </c>
      <c r="C357" s="21"/>
    </row>
    <row r="358" spans="1:3" ht="15">
      <c r="A358" s="9" t="s">
        <v>145</v>
      </c>
      <c r="B358" s="45">
        <v>28000</v>
      </c>
      <c r="C358" s="21"/>
    </row>
    <row r="359" spans="1:3" ht="15">
      <c r="A359" s="17" t="s">
        <v>306</v>
      </c>
      <c r="B359" s="45">
        <v>20000</v>
      </c>
      <c r="C359" s="21"/>
    </row>
    <row r="360" spans="1:3" ht="15">
      <c r="A360" s="17" t="s">
        <v>307</v>
      </c>
      <c r="B360" s="45">
        <v>20000</v>
      </c>
      <c r="C360" s="21"/>
    </row>
    <row r="361" spans="1:3" ht="15">
      <c r="A361" s="17" t="s">
        <v>308</v>
      </c>
      <c r="B361" s="45">
        <v>27000</v>
      </c>
      <c r="C361" s="21"/>
    </row>
    <row r="362" spans="1:3" ht="15">
      <c r="A362" s="17" t="s">
        <v>309</v>
      </c>
      <c r="B362" s="45">
        <v>40000</v>
      </c>
      <c r="C362" s="21"/>
    </row>
    <row r="363" spans="1:3" ht="15">
      <c r="A363" s="17" t="s">
        <v>146</v>
      </c>
      <c r="B363" s="45">
        <v>68000</v>
      </c>
      <c r="C363" s="21"/>
    </row>
    <row r="364" spans="1:3" ht="15">
      <c r="A364" s="20" t="s">
        <v>147</v>
      </c>
      <c r="B364" s="45">
        <v>40000</v>
      </c>
      <c r="C364" s="21"/>
    </row>
    <row r="365" spans="1:3" ht="15">
      <c r="A365" s="17" t="s">
        <v>148</v>
      </c>
      <c r="B365" s="45">
        <v>95000</v>
      </c>
      <c r="C365" s="21"/>
    </row>
    <row r="366" spans="1:3" ht="15">
      <c r="A366" s="17" t="s">
        <v>310</v>
      </c>
      <c r="B366" s="45">
        <v>68000</v>
      </c>
      <c r="C366" s="21"/>
    </row>
    <row r="367" spans="1:3" ht="15">
      <c r="A367" s="17" t="s">
        <v>149</v>
      </c>
      <c r="B367" s="45">
        <v>64000</v>
      </c>
      <c r="C367" s="21"/>
    </row>
    <row r="368" spans="1:3" ht="15">
      <c r="A368" s="17" t="s">
        <v>150</v>
      </c>
      <c r="B368" s="45">
        <v>27000</v>
      </c>
      <c r="C368" s="21"/>
    </row>
    <row r="369" spans="1:3" ht="15">
      <c r="A369" s="30" t="s">
        <v>151</v>
      </c>
      <c r="B369" s="45">
        <v>68000</v>
      </c>
      <c r="C369" s="21"/>
    </row>
    <row r="370" spans="1:3" ht="15">
      <c r="A370" s="30" t="s">
        <v>311</v>
      </c>
      <c r="B370" s="45">
        <v>27000</v>
      </c>
      <c r="C370" s="21"/>
    </row>
    <row r="371" spans="1:3" ht="15">
      <c r="A371" s="30" t="s">
        <v>152</v>
      </c>
      <c r="B371" s="45">
        <v>115000</v>
      </c>
      <c r="C371" s="21"/>
    </row>
    <row r="372" spans="1:3" ht="15">
      <c r="A372" s="30" t="s">
        <v>153</v>
      </c>
      <c r="B372" s="45">
        <v>26000</v>
      </c>
      <c r="C372" s="21"/>
    </row>
    <row r="373" spans="1:3" ht="15">
      <c r="A373" s="31" t="s">
        <v>312</v>
      </c>
      <c r="B373" s="45">
        <v>27000</v>
      </c>
      <c r="C373" s="21"/>
    </row>
    <row r="374" spans="1:3" ht="15">
      <c r="A374" s="31" t="s">
        <v>313</v>
      </c>
      <c r="B374" s="45">
        <v>189000</v>
      </c>
      <c r="C374" s="21"/>
    </row>
    <row r="375" spans="1:3" ht="15">
      <c r="A375" s="31" t="s">
        <v>314</v>
      </c>
      <c r="B375" s="45">
        <v>12000</v>
      </c>
      <c r="C375" s="21"/>
    </row>
    <row r="376" spans="1:3" ht="15">
      <c r="A376" s="30" t="s">
        <v>315</v>
      </c>
      <c r="B376" s="45">
        <v>15000</v>
      </c>
      <c r="C376" s="21"/>
    </row>
    <row r="377" spans="1:3" ht="15">
      <c r="A377" s="30" t="s">
        <v>316</v>
      </c>
      <c r="B377" s="45">
        <v>21000</v>
      </c>
      <c r="C377" s="21"/>
    </row>
    <row r="378" spans="1:3" ht="15">
      <c r="A378" s="7" t="s">
        <v>154</v>
      </c>
      <c r="B378" s="45">
        <v>99000</v>
      </c>
      <c r="C378" s="21"/>
    </row>
    <row r="379" spans="1:3" ht="15">
      <c r="A379" s="7" t="s">
        <v>155</v>
      </c>
      <c r="B379" s="45">
        <v>24000</v>
      </c>
      <c r="C379" s="21"/>
    </row>
    <row r="380" spans="1:3" ht="15">
      <c r="A380" s="7" t="s">
        <v>156</v>
      </c>
      <c r="B380" s="45">
        <v>41000</v>
      </c>
      <c r="C380" s="21"/>
    </row>
    <row r="381" spans="1:3" ht="15">
      <c r="A381" s="7" t="s">
        <v>317</v>
      </c>
      <c r="B381" s="45">
        <v>242000</v>
      </c>
      <c r="C381" s="21"/>
    </row>
    <row r="382" spans="1:3" ht="15">
      <c r="A382" s="7" t="s">
        <v>318</v>
      </c>
      <c r="B382" s="45">
        <v>27000</v>
      </c>
      <c r="C382" s="21"/>
    </row>
    <row r="383" spans="1:3" ht="15">
      <c r="A383" s="35" t="s">
        <v>157</v>
      </c>
      <c r="B383" s="45">
        <v>35000</v>
      </c>
      <c r="C383" s="21"/>
    </row>
    <row r="384" spans="1:3" ht="15">
      <c r="A384" s="9" t="s">
        <v>158</v>
      </c>
      <c r="B384" s="45">
        <v>68000</v>
      </c>
      <c r="C384" s="21"/>
    </row>
    <row r="385" spans="1:3" ht="15">
      <c r="A385" s="9" t="s">
        <v>319</v>
      </c>
      <c r="B385" s="45">
        <v>27000</v>
      </c>
      <c r="C385" s="21"/>
    </row>
    <row r="386" spans="1:3" ht="15.75" thickBot="1">
      <c r="A386" s="25" t="s">
        <v>159</v>
      </c>
      <c r="B386" s="45">
        <v>68000</v>
      </c>
      <c r="C386" s="21"/>
    </row>
    <row r="387" spans="1:2" ht="15.75" thickBot="1">
      <c r="A387" s="23" t="s">
        <v>6</v>
      </c>
      <c r="B387" s="42">
        <f>SUM(B345:B386)</f>
        <v>1994000</v>
      </c>
    </row>
    <row r="388" spans="1:2" ht="15.75" thickBot="1">
      <c r="A388" s="26" t="s">
        <v>160</v>
      </c>
      <c r="B388" s="46">
        <v>87000</v>
      </c>
    </row>
    <row r="389" spans="1:2" ht="15.75" thickBot="1">
      <c r="A389" s="23" t="s">
        <v>1</v>
      </c>
      <c r="B389" s="42">
        <f>SUM(B388)</f>
        <v>87000</v>
      </c>
    </row>
    <row r="390" spans="1:2" ht="15.75" thickBot="1">
      <c r="A390" s="26" t="s">
        <v>161</v>
      </c>
      <c r="B390" s="47">
        <v>57000</v>
      </c>
    </row>
    <row r="391" spans="1:2" ht="15">
      <c r="A391" s="28" t="s">
        <v>353</v>
      </c>
      <c r="B391" s="48">
        <f>SUM(B390)</f>
        <v>57000</v>
      </c>
    </row>
    <row r="392" spans="1:3" ht="15">
      <c r="A392" s="9" t="s">
        <v>162</v>
      </c>
      <c r="B392" s="45">
        <v>42000</v>
      </c>
      <c r="C392" s="21"/>
    </row>
    <row r="393" spans="1:3" ht="15">
      <c r="A393" s="9" t="s">
        <v>163</v>
      </c>
      <c r="B393" s="45">
        <v>22000</v>
      </c>
      <c r="C393" s="21"/>
    </row>
    <row r="394" spans="1:3" ht="15">
      <c r="A394" s="30" t="s">
        <v>164</v>
      </c>
      <c r="B394" s="45">
        <v>49000</v>
      </c>
      <c r="C394" s="21"/>
    </row>
    <row r="395" spans="1:3" ht="15">
      <c r="A395" s="30" t="s">
        <v>165</v>
      </c>
      <c r="B395" s="45">
        <v>24000</v>
      </c>
      <c r="C395" s="21"/>
    </row>
    <row r="396" spans="1:3" ht="15.75" thickBot="1">
      <c r="A396" s="33" t="s">
        <v>166</v>
      </c>
      <c r="B396" s="49">
        <v>9000</v>
      </c>
      <c r="C396" s="21"/>
    </row>
    <row r="397" spans="1:2" ht="15.75" thickBot="1">
      <c r="A397" s="27" t="s">
        <v>7</v>
      </c>
      <c r="B397" s="42">
        <f>SUM(B392:B396)</f>
        <v>146000</v>
      </c>
    </row>
    <row r="398" spans="1:2" ht="15">
      <c r="A398" s="19" t="s">
        <v>167</v>
      </c>
      <c r="B398" s="44">
        <v>35000</v>
      </c>
    </row>
    <row r="399" spans="1:2" ht="15">
      <c r="A399" s="17" t="s">
        <v>168</v>
      </c>
      <c r="B399" s="45">
        <v>14000</v>
      </c>
    </row>
    <row r="400" spans="1:2" ht="15.75" thickBot="1">
      <c r="A400" s="6" t="s">
        <v>169</v>
      </c>
      <c r="B400" s="45">
        <v>34000</v>
      </c>
    </row>
    <row r="401" spans="1:2" ht="15.75" thickBot="1">
      <c r="A401" s="27" t="s">
        <v>2</v>
      </c>
      <c r="B401" s="42">
        <f>SUM(B398:B400)</f>
        <v>83000</v>
      </c>
    </row>
    <row r="402" spans="1:2" ht="15.75" thickBot="1">
      <c r="A402" s="29" t="s">
        <v>354</v>
      </c>
      <c r="B402" s="47">
        <v>13000</v>
      </c>
    </row>
    <row r="403" spans="1:2" ht="15.75" thickBot="1">
      <c r="A403" s="27" t="s">
        <v>3</v>
      </c>
      <c r="B403" s="42">
        <f>SUM(B402)</f>
        <v>13000</v>
      </c>
    </row>
    <row r="405" ht="15">
      <c r="B405" s="21">
        <f>SUM(B403,B401,B397,B391,B389,B387,B344,B231)</f>
        <v>18368000</v>
      </c>
    </row>
  </sheetData>
  <sheetProtection/>
  <conditionalFormatting sqref="A99:A102 A84 A86 A88 A90:A92 A94:A97 A63:A82 A36:A61 A20:A34 A6:A18 A3:A4">
    <cfRule type="cellIs" priority="1" dxfId="2" operator="equal" stopIfTrue="1">
      <formula>4322</formula>
    </cfRule>
    <cfRule type="cellIs" priority="2" dxfId="1" operator="equal" stopIfTrue="1">
      <formula>3421</formula>
    </cfRule>
    <cfRule type="cellIs" priority="3" dxfId="0" operator="equal" stopIfTrue="1">
      <formula>3131</formula>
    </cfRule>
    <cfRule type="cellIs" priority="4" dxfId="3" operator="equal" stopIfTrue="1">
      <formula>3147</formula>
    </cfRule>
    <cfRule type="cellIs" priority="5" dxfId="4" operator="equal" stopIfTrue="1">
      <formula>3146</formula>
    </cfRule>
    <cfRule type="cellIs" priority="6" dxfId="5" operator="equal" stopIfTrue="1">
      <formula>3142</formula>
    </cfRule>
    <cfRule type="cellIs" priority="7" dxfId="6" operator="equal" stopIfTrue="1">
      <formula>3126</formula>
    </cfRule>
    <cfRule type="cellIs" priority="8" dxfId="7" operator="equal" stopIfTrue="1">
      <formula>3123</formula>
    </cfRule>
    <cfRule type="cellIs" priority="9" dxfId="8" operator="equal" stopIfTrue="1">
      <formula>3122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8" fitToWidth="1" horizontalDpi="600" verticalDpi="600" orientation="portrait" paperSize="9" scale="83" r:id="rId1"/>
  <headerFooter scaleWithDoc="0">
    <oddHeader>&amp;RPříloha mat. č. 395/ZK/13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stohanzlova</dc:creator>
  <cp:keywords/>
  <dc:description/>
  <cp:lastModifiedBy>kulichova</cp:lastModifiedBy>
  <cp:lastPrinted>2013-11-12T12:55:03Z</cp:lastPrinted>
  <dcterms:created xsi:type="dcterms:W3CDTF">2013-04-17T06:53:36Z</dcterms:created>
  <dcterms:modified xsi:type="dcterms:W3CDTF">2013-11-12T12:55:12Z</dcterms:modified>
  <cp:category/>
  <cp:version/>
  <cp:contentType/>
  <cp:contentStatus/>
</cp:coreProperties>
</file>