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2075" activeTab="0"/>
  </bookViews>
  <sheets>
    <sheet name="Příloha materiálu ZK" sheetId="1" r:id="rId1"/>
  </sheets>
  <externalReferences>
    <externalReference r:id="rId4"/>
  </externalReferences>
  <definedNames>
    <definedName name="_xlnm.Print_Titles" localSheetId="0">'Příloha materiálu ZK'!$1:$3</definedName>
  </definedNames>
  <calcPr fullCalcOnLoad="1"/>
</workbook>
</file>

<file path=xl/sharedStrings.xml><?xml version="1.0" encoding="utf-8"?>
<sst xmlns="http://schemas.openxmlformats.org/spreadsheetml/2006/main" count="534" uniqueCount="529">
  <si>
    <t>Název organizace</t>
  </si>
  <si>
    <t>Dosud nerozdělená část dotace PNV</t>
  </si>
  <si>
    <t>Celkem § 3117 - První stupeň základních škol</t>
  </si>
  <si>
    <t>Celkem § 3121 - Gymnázia</t>
  </si>
  <si>
    <t>Celkem § 3123 - Střední odborná učiliště a učiliště</t>
  </si>
  <si>
    <t>Celkem § 3111 - Předškolní zařízení</t>
  </si>
  <si>
    <t>Celkem § 3141 - Školní strav. při předškol. a základ. vzdělávání</t>
  </si>
  <si>
    <t>Celkem § 3231 - Základní umělecké školy</t>
  </si>
  <si>
    <t>Celkem § 3421 - Využití volného času dětí a mládeže</t>
  </si>
  <si>
    <t>Celkem § 4322 - Ústavy péče o mládež</t>
  </si>
  <si>
    <t>Celkem § 3147 - Domovy mládeže</t>
  </si>
  <si>
    <t>Celkem § 3146 - Zařízení výchov. porad. a prevent. výchov. péče</t>
  </si>
  <si>
    <t>Celkem § 3142 - Ostatní školní stravování</t>
  </si>
  <si>
    <t>Celkem § 3126 - Konzervatoře</t>
  </si>
  <si>
    <t>Celkem § 3122 - Střední odborné školy</t>
  </si>
  <si>
    <t>Celkem § 3114 - Speciální základní školy</t>
  </si>
  <si>
    <t>Celkem § 3112 - Speciální předškolní zařízení</t>
  </si>
  <si>
    <t>Celkem § 3113 - Základní školy</t>
  </si>
  <si>
    <t xml:space="preserve">Mateřská škola Adamov, okres České Budějovice </t>
  </si>
  <si>
    <t>Mateřská škola Boršov nad Vltavou</t>
  </si>
  <si>
    <t xml:space="preserve">Mateřská škola Čakov  </t>
  </si>
  <si>
    <t>Mateřská škola Čejkovice</t>
  </si>
  <si>
    <t>Mateřská škola, Čéčova 40/1 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</si>
  <si>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</si>
  <si>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</si>
  <si>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</si>
  <si>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</si>
  <si>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</si>
  <si>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Neplachova 3,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</si>
  <si>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</si>
  <si>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</si>
  <si>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</si>
  <si>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</si>
  <si>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 Sedmikráska, V. Špály 7,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</si>
  <si>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</si>
  <si>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</si>
  <si>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</si>
  <si>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</si>
  <si>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>Mateřská škola Hlincová Hora</t>
  </si>
  <si>
    <t>Mateřská škola Hluboká nad Vltavou</t>
  </si>
  <si>
    <t>Mateřská škola Hrdějovice</t>
  </si>
  <si>
    <t xml:space="preserve">Mateřská škola Lipí </t>
  </si>
  <si>
    <t xml:space="preserve">Mateřská škola Nové Homole </t>
  </si>
  <si>
    <t xml:space="preserve">Mateřská škola Nová Ves, okres České Budějovice </t>
  </si>
  <si>
    <t xml:space="preserve">Mateřská škola Radošovice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</si>
  <si>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</si>
  <si>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</si>
  <si>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</si>
  <si>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>Mateřská škola Staré Hodějovice, okres České Budějovice</t>
  </si>
  <si>
    <t>Mateřská škola Cvrček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</si>
  <si>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</si>
  <si>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</si>
  <si>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</si>
  <si>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</si>
  <si>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Mateřská škola Borovany</t>
  </si>
  <si>
    <t xml:space="preserve">Mateřská škola Ločenice </t>
  </si>
  <si>
    <t>Mateřská škola Nové Hrady</t>
  </si>
  <si>
    <t>Mateřská škola  Slavče, okres České Budějovice</t>
  </si>
  <si>
    <t>Mateřská škola Trhové Sviny</t>
  </si>
  <si>
    <t>Mateřská škola, Žár, okres České Budějovice</t>
  </si>
  <si>
    <t xml:space="preserve">Mateřská škola  Týn nad Vltavou 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</si>
  <si>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</si>
  <si>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</si>
  <si>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</si>
  <si>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</si>
  <si>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</si>
  <si>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</si>
  <si>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</si>
  <si>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Přísečná, okres Český Krumlov</t>
  </si>
  <si>
    <t>Mateřská škola Zlatá Koruna</t>
  </si>
  <si>
    <t>Mateřská škola Sedmikráska  Benešov nad Černou, Náměstí 86</t>
  </si>
  <si>
    <t>Mateřská škola Kaplice, Nové Domovy 221</t>
  </si>
  <si>
    <t>Mateřská škola Kaplice, 1.máje 771</t>
  </si>
  <si>
    <t>Mateřská škola Netřebice 78  p. Velešín</t>
  </si>
  <si>
    <t xml:space="preserve">Mateřská škola ve  Velešíně Velešín, Školní 223 </t>
  </si>
  <si>
    <t>Mateřská škola Číměř 13</t>
  </si>
  <si>
    <t>Mateřská škola Hospříz 31,p.Jindřichův Hradec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</si>
  <si>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</si>
  <si>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</si>
  <si>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</si>
  <si>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</si>
  <si>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5. Mateřská škola Jindřichův Hradec, Havlíčkova 175</t>
  </si>
  <si>
    <t>Mateřská škola Horní Pěna 19</t>
  </si>
  <si>
    <t>Mateřská škola Kunžak, Dačická 445</t>
  </si>
  <si>
    <t>Mateřská škola Lásenice 147</t>
  </si>
  <si>
    <t>Mateřská škola Nová Včelnice, Za Kozlovkou 500</t>
  </si>
  <si>
    <t>Mateřská škola Pluhův Žďár 66</t>
  </si>
  <si>
    <t>Mateřská škola Strmilov, Tyršova 330</t>
  </si>
  <si>
    <t>Mateřská škola Střížovice, Vlčice 39,p.Strmilov</t>
  </si>
  <si>
    <t>Mateřská škola Zahrádky 70,p.Strmilov</t>
  </si>
  <si>
    <t>Mateřská škola Báňovice 36, p. Dačice</t>
  </si>
  <si>
    <t>Mateřská škola Dačice,  Bratrská 177/I</t>
  </si>
  <si>
    <t>Mateřská škola Hříšice 64, p.Dačice</t>
  </si>
  <si>
    <t>Mateřská škola Písečné 30</t>
  </si>
  <si>
    <t>Mateřská škola Slavonice, Brněnská 200</t>
  </si>
  <si>
    <t>Mateřská škola Chlum u Třeboně, sídl. Fr. Hrubína 371</t>
  </si>
  <si>
    <t>Mateřská škola Suchdol nad Lužnicí, Komenského 228</t>
  </si>
  <si>
    <t>Mateřská škola Sluníčko, Třeboň, Svobody 1018</t>
  </si>
  <si>
    <t>3.Mateřská škola Třeboň, Jeronýmova 183</t>
  </si>
  <si>
    <t>Mateřská škola Kestřany, okres Písek</t>
  </si>
  <si>
    <t>Mateřská škola Krč se sídlem Protivín Krč 70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</si>
  <si>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</si>
  <si>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</si>
  <si>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</si>
  <si>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</si>
  <si>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</si>
  <si>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Mateřská škola Dobev, okres Písek</t>
  </si>
  <si>
    <t>Mateřská škola Božetice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</si>
  <si>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</si>
  <si>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</si>
  <si>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</si>
  <si>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</si>
  <si>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</si>
  <si>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</si>
  <si>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</si>
  <si>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</si>
  <si>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</si>
  <si>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Mateřská škola Hracholusky, okres Prachatice</t>
  </si>
  <si>
    <t>Mateřská škola Chlumany, okres Prachatice</t>
  </si>
  <si>
    <t>Mateřská škola Chroboly</t>
  </si>
  <si>
    <t>Mateřská škola Lažiště, okres Prachatice</t>
  </si>
  <si>
    <t>Mateřská škola Lhenice,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</si>
  <si>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</si>
  <si>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</si>
  <si>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</si>
  <si>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</si>
  <si>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</si>
  <si>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</si>
  <si>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Mateřská škola, Vimperk, 1.máje 180, příspěvková organizace</t>
  </si>
  <si>
    <t>Mateřská škola Vimperk, Klostermannova 365, okres Prachatice</t>
  </si>
  <si>
    <t>Mateřská škola Bohumilice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</si>
  <si>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</si>
  <si>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</si>
  <si>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</si>
  <si>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</si>
  <si>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Řepice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</si>
  <si>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</si>
  <si>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</si>
  <si>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</si>
  <si>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</si>
  <si>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</si>
  <si>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</si>
  <si>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Mateřská škola Blatná, Šilhova</t>
  </si>
  <si>
    <t>Mateřská škola Blatná, Vrchlického</t>
  </si>
  <si>
    <t>Mateřská škola Bavorov, okres Strakonice</t>
  </si>
  <si>
    <t>Mateřská škola Číčenice , okres Strakonice</t>
  </si>
  <si>
    <t>Mateřská škola Drahonice, okres Strakonice</t>
  </si>
  <si>
    <t>Mateřská škkola Chelčice, okres Strakonice</t>
  </si>
  <si>
    <t>Mateřská škola Vodňany, Smetanova 204</t>
  </si>
  <si>
    <t>Mateřská škola Jahůdka Bechyně, Na Libuši</t>
  </si>
  <si>
    <t>Mateřská škola Chýnov</t>
  </si>
  <si>
    <t>Mateřská škola Nová Ves u Chýnova</t>
  </si>
  <si>
    <t>Mateřská škola Planá nad Lužnicí</t>
  </si>
  <si>
    <t>Mateřská škola Radimovice u Želče</t>
  </si>
  <si>
    <t>Mateřská škola Sezimovo Ústí, Kaplického</t>
  </si>
  <si>
    <t>Mateřská škola  Sezimovo Ústí, Lipová</t>
  </si>
  <si>
    <t>Mateřská škola Tábor, Kollárova</t>
  </si>
  <si>
    <t>Mateřská škola Tábor, Sokolovská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</si>
  <si>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</si>
  <si>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</si>
  <si>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</si>
  <si>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</si>
  <si>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</si>
  <si>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</si>
  <si>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</si>
  <si>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</si>
  <si>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</si>
  <si>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</si>
  <si>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</si>
  <si>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</si>
  <si>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</si>
  <si>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</si>
  <si>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</si>
  <si>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</si>
  <si>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</si>
  <si>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</si>
  <si>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</si>
  <si>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</si>
  <si>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</si>
  <si>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</si>
  <si>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</si>
  <si>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</si>
  <si>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</si>
  <si>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>Základní škola a Mateřská škola Rudolfov</t>
  </si>
  <si>
    <t xml:space="preserve">Základní škola Strýčice, okres České Budějovice </t>
  </si>
  <si>
    <t>Základní škola a Mateřská škola Ševětín</t>
  </si>
  <si>
    <t>Základní škola a Základní umělecká škola, Zliv, okr. České Budějovice</t>
  </si>
  <si>
    <t xml:space="preserve">Základní škola Borovany </t>
  </si>
  <si>
    <t xml:space="preserve">Základní škola a Mateřská škola  Horní Stropnice </t>
  </si>
  <si>
    <t>Základní škola  Nové Hrady, okres České Budějovice</t>
  </si>
  <si>
    <t xml:space="preserve">Základní škola Trhové Sviny </t>
  </si>
  <si>
    <t>Základní škola a Mateřská škola Dolní Bukovsko</t>
  </si>
  <si>
    <t>Základní škola a Mateřská škola Chrášťany</t>
  </si>
  <si>
    <t>Základní škola Týn nad Vltavou, Hlinecká</t>
  </si>
  <si>
    <t>Základní škola  Týn nad Vltavou, Malá Strana</t>
  </si>
  <si>
    <t xml:space="preserve">Základní škola a Mateřská škola  Brloh 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</si>
  <si>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</si>
  <si>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</si>
  <si>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</si>
  <si>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</si>
  <si>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Frymburk</t>
  </si>
  <si>
    <t>Základní škola a Mateřská škola Horní Planá</t>
  </si>
  <si>
    <t>Základní škola a Mateřská škola  Chvalšiny</t>
  </si>
  <si>
    <t>Základní škola a Mateřská škola Křemže</t>
  </si>
  <si>
    <t>Základní škola a Mateřská škola  Loučovice</t>
  </si>
  <si>
    <t>Základní škola a Mateřská škola  Větřní</t>
  </si>
  <si>
    <t>Základní škola a Mateřská škola Vyšší Brod</t>
  </si>
  <si>
    <t xml:space="preserve">Základní škola Benešov nad Černou, Komenského 100 </t>
  </si>
  <si>
    <t xml:space="preserve">Základní škola a Mateřská škola Besednice, Školní 228 </t>
  </si>
  <si>
    <t xml:space="preserve">Základní škola Kaplice, Fantova 446 </t>
  </si>
  <si>
    <t xml:space="preserve">Základní škola Kaplice, Školní 226 </t>
  </si>
  <si>
    <t>Základní škola a Mateřská škola  Malonty 26</t>
  </si>
  <si>
    <t xml:space="preserve">Základní škola Velešín, Družstevní 340 </t>
  </si>
  <si>
    <t>Základní škola a Mateřská škola Deštná, náměstí Míru 44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</si>
  <si>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</si>
  <si>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</si>
  <si>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</si>
  <si>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</si>
  <si>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Jindřichův Hrade III, sídliště Vajgar 692</t>
  </si>
  <si>
    <t>Základní škola Jindřichův Hrade V, Větrná 54</t>
  </si>
  <si>
    <t>Základní škola a Mateřská škola Kardašova Řečice, Školní 4</t>
  </si>
  <si>
    <t>Základní škola Sira Nicholase Wintona Kunžak, náměstí Komenského 237</t>
  </si>
  <si>
    <t>Základní škola a Mateřská škola Nová Bystřice, Hradecká 390</t>
  </si>
  <si>
    <t>Základní škola Nová Včelnice, Školní 414</t>
  </si>
  <si>
    <t>Základní škola a Mateřská škola Stráž nad Nežárkou, nám.Emy Destinové 142</t>
  </si>
  <si>
    <t>Základní škola Strmilov, Tyršova 366</t>
  </si>
  <si>
    <t>Základní škola a Mateřská škola Český Rudolec 40</t>
  </si>
  <si>
    <t>Základní škola Dačice, Komenského 7</t>
  </si>
  <si>
    <t>Základní škola Dačice, B. Němcové 213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</si>
  <si>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</si>
  <si>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</si>
  <si>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</si>
  <si>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</si>
  <si>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</si>
  <si>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</si>
  <si>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</si>
  <si>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</si>
  <si>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</si>
  <si>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</si>
  <si>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Základní škola a Mateřská škola Čimelice, okres Písek</t>
  </si>
  <si>
    <t>Základní škola Mikoláše Alše a Mateřská škola Mirotice, okres Písek</t>
  </si>
  <si>
    <t>Základní škola a mateřská škola Mirovice,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</si>
  <si>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</si>
  <si>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</si>
  <si>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</si>
  <si>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</si>
  <si>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</si>
  <si>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</si>
  <si>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</si>
  <si>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</si>
  <si>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</si>
  <si>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</si>
  <si>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</si>
  <si>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</si>
  <si>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</si>
  <si>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</si>
  <si>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Základní škola Mistra Jana Husa a Mateřská škola Husinec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</si>
  <si>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</si>
  <si>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</si>
  <si>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</si>
  <si>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</si>
  <si>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</si>
  <si>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</si>
  <si>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profesora Josefa Brože, Vlachovo Březí, okres Prachatice</t>
  </si>
  <si>
    <t>Základní škola Volary, okres Prachatice</t>
  </si>
  <si>
    <t>Základní škola a mateřská škola Čkyně</t>
  </si>
  <si>
    <t>Základní škola, Základní umělecká škola a Mateřská škola Stachy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</si>
  <si>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</si>
  <si>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</si>
  <si>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</si>
  <si>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</si>
  <si>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</si>
  <si>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</si>
  <si>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</si>
  <si>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</si>
  <si>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</si>
  <si>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</si>
  <si>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</si>
  <si>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</si>
  <si>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</si>
  <si>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</si>
  <si>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</si>
  <si>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</si>
  <si>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</si>
  <si>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</si>
  <si>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</si>
  <si>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T.G.Masaryka, Sedlice, okres Strakonice </t>
  </si>
  <si>
    <t xml:space="preserve">Základní škola a Mateřská škola Záboří, okres Strakonice </t>
  </si>
  <si>
    <t>Základní škola Bavorov, okres Strakonice</t>
  </si>
  <si>
    <t>Základní škola Vodňany, Alešova 50, okr. Strakonice</t>
  </si>
  <si>
    <t>Základní škola Vodňany, Bavorovská 1046, okr. Strakonice</t>
  </si>
  <si>
    <t>Základní škola  Bechyně, Libušina</t>
  </si>
  <si>
    <t>Základní škola Bechyně, Školní</t>
  </si>
  <si>
    <t>Základní škola a Mateřská škola Borotín</t>
  </si>
  <si>
    <t>Základní škola Chotoviny</t>
  </si>
  <si>
    <t>Základní škola a Mateřská škola Choustník</t>
  </si>
  <si>
    <t>Základní škola Chýnov</t>
  </si>
  <si>
    <t>Základní škola a Mateřská škola Jistebnice</t>
  </si>
  <si>
    <t>Základní škola a Mateřská škola Malšice</t>
  </si>
  <si>
    <t>Základní škola  a Mateřská škola Mladá Vožice</t>
  </si>
  <si>
    <t>Základní škola a Mateřská škola Opařany</t>
  </si>
  <si>
    <t>Základní škola Planá nad Lužnicí</t>
  </si>
  <si>
    <t>Základní škola a Mateřská škola Ratibořské Hory</t>
  </si>
  <si>
    <t>Základní škola a Mat. škola Sezimovo Ústí, 9.května</t>
  </si>
  <si>
    <t>Základní škola Sezimovo Ústí, Školní náměstí</t>
  </si>
  <si>
    <t>Základní škola a Mateřská škola Sudoměřice u Bech.</t>
  </si>
  <si>
    <t>Základní škola a Mateřská škola Tábor, Helsinská</t>
  </si>
  <si>
    <t>Základní škola a Mateřská škola Tábor, Husova</t>
  </si>
  <si>
    <t>Základní škola a Mat. škola Tábor, Mikuláše z Husi</t>
  </si>
  <si>
    <t xml:space="preserve">Základní škola Tábor, Zborovská 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</si>
  <si>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</si>
  <si>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</si>
  <si>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</si>
  <si>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</si>
  <si>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Základní škola Veselí nad Lužnicí, Čs. armády 210, okres Tábor</t>
  </si>
  <si>
    <t>Základní škola a Mateřská škola Borek</t>
  </si>
  <si>
    <t xml:space="preserve">Základní škola Boršov nad Vltavou  </t>
  </si>
  <si>
    <t>Základní škola a Mateřská škola, Vl, Rady 1, České Budějovice</t>
  </si>
  <si>
    <t>Základní škola a Mateřská škola T.G.Masaryka, Rudolfovská 143, České Budějovice</t>
  </si>
  <si>
    <t xml:space="preserve">Základní škola a Mateřská škola Doudleby </t>
  </si>
  <si>
    <t xml:space="preserve">Základní škola a Mateřská škola Hosín </t>
  </si>
  <si>
    <t>Základní škola Dr.Miroslava Tyrše, Hrdějovice</t>
  </si>
  <si>
    <t xml:space="preserve">Základní škola Nedabyle </t>
  </si>
  <si>
    <t xml:space="preserve">Základní škola a Mateřská škola Olešník </t>
  </si>
  <si>
    <t xml:space="preserve">Základní škola a Mateřská škola Římov </t>
  </si>
  <si>
    <t>Základní škola a Mateřská škola Střížov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</si>
  <si>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</si>
  <si>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</si>
  <si>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</si>
  <si>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 xml:space="preserve">Základní škola a Mateřská škola Jílovice </t>
  </si>
  <si>
    <t xml:space="preserve">Základní škola Petříkov </t>
  </si>
  <si>
    <t xml:space="preserve">Základní škola a Mateřská škola  Olešnice </t>
  </si>
  <si>
    <t xml:space="preserve">Základní škola a Mateřská škola Svatý Jan nad Malší </t>
  </si>
  <si>
    <t>Základní škola a Mateřská škola Neznašov</t>
  </si>
  <si>
    <t xml:space="preserve">Základní škola a Mateřská škola Temelín </t>
  </si>
  <si>
    <t xml:space="preserve">Základní škola a Mateřská škola Žimutice </t>
  </si>
  <si>
    <t>Základní škola a Mateřská škola  Černá v Pošumaví</t>
  </si>
  <si>
    <t>Základní škola a Mateřská škola Dolní Třebonín</t>
  </si>
  <si>
    <t>Základní škola a Mateřská škola Holubov</t>
  </si>
  <si>
    <t>Základní škola a Mateřská škola v  Hořicích na Šumavě, okres Český Krumlov</t>
  </si>
  <si>
    <t>Základní škola a Mateřská škola Kájov</t>
  </si>
  <si>
    <t>Základní škola a Mateřská škola  Lipno nad Vltavou</t>
  </si>
  <si>
    <t>Základní škola a Mateřská škola Přídolí</t>
  </si>
  <si>
    <t>Základní škola a Mateřská škola Zubčice</t>
  </si>
  <si>
    <t>Základní škola a Mateřská škola  Dolní Dvořiště 135</t>
  </si>
  <si>
    <t xml:space="preserve">Základní škola T.G.Masaryka a Mateřská škola Horní Dvořiště, Český Heršlák 52 </t>
  </si>
  <si>
    <t>Základní škola a Mateřská škola Rožmitál na Šumavě 47</t>
  </si>
  <si>
    <t>Základní škola a Mateřská škola Jarošov nad Nežárkou 136</t>
  </si>
  <si>
    <t>Základní škola a Mateřská škola Lodhéřov 187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</si>
  <si>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</si>
  <si>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</si>
  <si>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</si>
  <si>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Budeč, Dačice, Budeč 1</t>
  </si>
  <si>
    <t>Základní škola a Mateřská škola Budíškovice 58</t>
  </si>
  <si>
    <t>Základní škola a Mateřská škola Dešná 17</t>
  </si>
  <si>
    <t>Základní škola a Mateřská škola Velká Lhota 54, p. Dačice</t>
  </si>
  <si>
    <t>Základní škola a Mateřská škola Lužnice, Třeboň, Lužnice 109</t>
  </si>
  <si>
    <t>Základní škola a Mateřská škola Majdalena 21</t>
  </si>
  <si>
    <t>Základní škola a Mateřská škola Novosedly nad Nežárkou 112</t>
  </si>
  <si>
    <t>Základní škola a Mateřská škola v Albrechticích nad Vltavou</t>
  </si>
  <si>
    <t>Základní škola a Mateřská škola Čížová, okres Písek</t>
  </si>
  <si>
    <t>Základní škola a Mateřská škola Kluky, okr. Písek</t>
  </si>
  <si>
    <t>Základní škola a Mateřská škola Orlík nad Vltavou, okres Písek</t>
  </si>
  <si>
    <t>Základní škola a Mateřská škola Dub, okres Prachatice</t>
  </si>
  <si>
    <t>Základní škola a Mateřská škola Ktiš</t>
  </si>
  <si>
    <t>Základní škola a Mateřská škola Lenora, okres Prachatice</t>
  </si>
  <si>
    <t>Základní škola a Mateřská škola Nová Pec</t>
  </si>
  <si>
    <t>Základní škola a Mateřská škola Stožec, okres Prachatice</t>
  </si>
  <si>
    <t>Základní škola Vitějovice, okres Prachatice</t>
  </si>
  <si>
    <t>Základní škola Zbytiny, okres Prachatice</t>
  </si>
  <si>
    <t>Základní škola a Mateřská škola Borová Lada</t>
  </si>
  <si>
    <t>Základní škola a Mateřská škola Horní Vltavice</t>
  </si>
  <si>
    <t>Základní škola a mateřská škola Strážný</t>
  </si>
  <si>
    <t>Základní škola a Mateřská škola Svatá Maří</t>
  </si>
  <si>
    <t>Základní škola a Mateřská škola Malenice, okres Strakonice</t>
  </si>
  <si>
    <t>Základní škola a Mateřská škola Novosedly,okres Strakonice</t>
  </si>
  <si>
    <t>Základní škola a Mateřská škola Střelské Hoštice, okres Strakonice</t>
  </si>
  <si>
    <t xml:space="preserve">Základní škola a Mateřská škola Lnáře </t>
  </si>
  <si>
    <t>Základní škola a Mateřská škola Dražice</t>
  </si>
  <si>
    <t>Základní škola a Mateřská škola Košice</t>
  </si>
  <si>
    <t>Základní škola a Mateřská škola Nadějkov</t>
  </si>
  <si>
    <t>Základní škola Sezimovo Ústí, Švehlova</t>
  </si>
  <si>
    <t>Základní škola a Mateřská škola Slapy</t>
  </si>
  <si>
    <t>Základní škola Stádlec</t>
  </si>
  <si>
    <t>Základní škola a Mateřská škola Tábor-Čekanice</t>
  </si>
  <si>
    <t xml:space="preserve">Základní škola a Mateřská škola Tábor-Měšice </t>
  </si>
  <si>
    <t>Základní škola a Mateřská škola Želeč</t>
  </si>
  <si>
    <t>Gymnázium,  Vodňany, Bavorovská 1046</t>
  </si>
  <si>
    <t>Střední odborné učiliště služeb, Vodňany Zeyerovy sady 43/II</t>
  </si>
  <si>
    <t>Školní jídelna, U Tří lvů 2/2, České Budějovice</t>
  </si>
  <si>
    <t>Školní jídelna Dačice, B. Němcové 213</t>
  </si>
  <si>
    <t>Školní jídelna České Velenice, Čsl. legií  326</t>
  </si>
  <si>
    <t>Školní jídelna Veselí nad Lužnicí, Blatské sídliště 23</t>
  </si>
  <si>
    <t>Základní umělecká škola,  Borovany, Žižkovo náměstí, okr. České Budějovice</t>
  </si>
  <si>
    <t>Základní umělecká škola Netolice, okres Prachatice</t>
  </si>
  <si>
    <t>Základní umělecká škola Volary, okres Prachatice</t>
  </si>
  <si>
    <t>Základní umělecká škola a Mateřská škola, Vlachovo Březí, okres Prachatice</t>
  </si>
  <si>
    <t>Městský dům dětí a mládeže Týn nad Vltavou</t>
  </si>
  <si>
    <t>Mateřská škola pro zrakově postižené, České Budějovice, Zachariášova 5</t>
  </si>
  <si>
    <t>Základní škola logopedická, Týn nad Vltavou, Sakařova 342</t>
  </si>
  <si>
    <t>Mateřská škola, Základní škola a Praktická škola, České Budějovice, Štítného 3</t>
  </si>
  <si>
    <t>Mateřská škola, Základní škola a Praktická škola, Trhové Sviny, Nové Město 228</t>
  </si>
  <si>
    <t>Základní škola, Kaplice, Omlenická 436</t>
  </si>
  <si>
    <t>Základní škola, Č.Krumlov, Kaplická 151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</si>
  <si>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</si>
  <si>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</si>
  <si>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</si>
  <si>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Dětský domov, MŠ, ZŠ a PrŠ, Písek, Šobrova 111</t>
  </si>
  <si>
    <t>Základní škola, Prachatice, Zlatá stezka 387</t>
  </si>
  <si>
    <t>Základní škola  a Mateřská škola, Strakonice, Plánkova 430</t>
  </si>
  <si>
    <t>Základní škola, Blatná, Holečkova 1060</t>
  </si>
  <si>
    <t>Základní škola, Vodňany, nám. 5.května 104</t>
  </si>
  <si>
    <t>Základní škola při Dětské psychiatrické léčebně, Opařany 160</t>
  </si>
  <si>
    <t>Mateřská škola a Základní škola, Tábor, třída Čs. armády 925</t>
  </si>
  <si>
    <t>Gymnázium J.V.Jirsíka, České Budějovice, Fráni Šrámka 23</t>
  </si>
  <si>
    <t>Gymnázium, České Budějovice, Jírovcova 8</t>
  </si>
  <si>
    <t>Gymnázium Česká a Olympijských nadějí, České Budějovice, Česká 64</t>
  </si>
  <si>
    <t>Gymnázium, Trhové Sviny, Školní 995</t>
  </si>
  <si>
    <t>Gymnázium, Týn nad Vltavou, Havlíčkova 13</t>
  </si>
  <si>
    <t>Gymnázium, Č.Krumlov, Chvalšinská 112</t>
  </si>
  <si>
    <t>Gymnázium, SOŠ ekonom. a SOU, Kaplice, Pohorská 86</t>
  </si>
  <si>
    <t>Gymnázium Vítězslava Nováka, Jindřichův Hradec, Husova 333</t>
  </si>
  <si>
    <t>Gymnázium, Třeboň, Na Sadech 308</t>
  </si>
  <si>
    <t>Gymnázium, Dačice, Boženy Němcové 213</t>
  </si>
  <si>
    <t>Gymnázium, Písek, Komenského 89</t>
  </si>
  <si>
    <t>Gymnázium, Milevsko, Masarykova 183</t>
  </si>
  <si>
    <t>Gymnázium, Prachatice, Zlatá stezka 137</t>
  </si>
  <si>
    <t>Gymnázium a Střední odborná škola ekonomická, Vimperk, Pivovarská 69</t>
  </si>
  <si>
    <t>Gymnázium, Strakonice, Máchova 174</t>
  </si>
  <si>
    <t>Gymnázium Pierra de Coubertina, Tábor, Náměstí Františka Křížíka 860</t>
  </si>
  <si>
    <t>Gymnázium, Soběslav, Dr. Edvarda  Beneše 449/II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</si>
  <si>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</si>
  <si>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</si>
  <si>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</si>
  <si>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</si>
  <si>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Střední zdravotnická škola a Vyšší odborná škola  zdravotnická, České Budějovice, Husova 3</t>
  </si>
  <si>
    <t>Střední škola obchodní, České Budějovice, Husova 9</t>
  </si>
  <si>
    <t>SUPŠ sv.Anežky České, Č.Krumlov, Tavírna 109</t>
  </si>
  <si>
    <t>SOŠ zdravotnická a SOU, Č.Krumlov, Tavírna 342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</si>
  <si>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</si>
  <si>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</si>
  <si>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</si>
  <si>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</si>
  <si>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OA a JŠ s PSJZ, Písek, Čelakovského 200</t>
  </si>
  <si>
    <t>SZeŠ, Písek, Čelakovského 200</t>
  </si>
  <si>
    <t>SZdrŠ, Písek, Národní svobody 420</t>
  </si>
  <si>
    <t>SPŠ a VOŠ, Písek, Karla Čapka 402</t>
  </si>
  <si>
    <t>VOŠL a SLŠ B. Schwarzenberga, Písek, Lesnická 55</t>
  </si>
  <si>
    <t>Vyšší odborná škola sociální a Střední pedagogická škola, Prachatice, Zahradní 249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</si>
  <si>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</si>
  <si>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</si>
  <si>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</si>
  <si>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</si>
  <si>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</si>
  <si>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</si>
  <si>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</si>
  <si>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</si>
  <si>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</si>
  <si>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</si>
  <si>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</si>
  <si>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řemeslná a Základní škola, Soběslav, Wilsonova 405</t>
  </si>
  <si>
    <t>Vyšší odborná škola, Střední průmyslová škola automobilní a technická, České Budějovice,  Skuherského 3</t>
  </si>
  <si>
    <t>Střední odborná škola a Střední odborné učiliště,  Trhové Sviny, Školní 709</t>
  </si>
  <si>
    <t>Střední škola  a Vyšší odborná škola cestovního ruchu, České Budějovice, Senovážné náměstí 12</t>
  </si>
  <si>
    <t>Střední škola  obchodu, služeb a podnikání a Vvšší odborná škola, České  Budějovice, Kněžskodvorská 33/A</t>
  </si>
  <si>
    <t>Integrovaná střední škola stavební, České Budějovice, Nerudova 59</t>
  </si>
  <si>
    <t>Střední odborná škola elektrotechnická, Centrum odborné přípravy, Hluboká nad Vltavou, Zvolenovská 537</t>
  </si>
  <si>
    <t>Střední odborná škola a Střední odborné učiliště, Hněvkovice 1</t>
  </si>
  <si>
    <t>Střední odborné učiliště, Lišov, tř. 5. května 3</t>
  </si>
  <si>
    <t>SOŠ strojní a elektrotechnická, Velešín, U Hřiště 527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</si>
  <si>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</si>
  <si>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</si>
  <si>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</si>
  <si>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</si>
  <si>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SOŠ a SOU, Milevsko, Čs.armády 777</t>
  </si>
  <si>
    <t>SOŠ a SOU, Písek, Komenského 86</t>
  </si>
  <si>
    <t>Střední škola, Vimperk, Nerudova 267</t>
  </si>
  <si>
    <t>Střední odborné učiliště, Blatná, U Sladovny 671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</si>
  <si>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</si>
  <si>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</si>
  <si>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</si>
  <si>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Konzervatoř, České Budějovice, Kanovnická 22</t>
  </si>
  <si>
    <t>Školní jídelna, Volyně, Školní 716</t>
  </si>
  <si>
    <t>Pedagogicko-psychologická poradna, České  Budějovice, Nerudova 59</t>
  </si>
  <si>
    <t>Domov mládeže a Školní jídelna, České Budějovice, U Hvízdala 4</t>
  </si>
  <si>
    <t>Domov mládeže a Školní jídelna, České Budějovice, Holečkova 2</t>
  </si>
  <si>
    <t>Domov mládeže a ŠJ, Písek, Budějovická 1664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</si>
  <si>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</si>
  <si>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</si>
  <si>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</si>
  <si>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ZUŠ, Č.Krumlov,  Kostelní 162</t>
  </si>
  <si>
    <t>ZUŠ, Kaplice, Linecká 2</t>
  </si>
  <si>
    <t>ZUŠ, Velešín, U Hřiště 527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</si>
  <si>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</si>
  <si>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</si>
  <si>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</si>
  <si>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ZUŠ O. Ševčíka, Písek, Fráni Šrámka 131</t>
  </si>
  <si>
    <t>ZUŠ, Milevsko, Libušina 1217</t>
  </si>
  <si>
    <t>Základní umělecká škola, Prachatice, Husova 110</t>
  </si>
  <si>
    <t>Základní umělecká škola, Vimperk, Nerudova 267</t>
  </si>
  <si>
    <t>Základní umělecká škola, Blatná, J.P. Koubka 4</t>
  </si>
  <si>
    <t>Základní umělecká škola, Strakonice, Kochana z Prachové 263</t>
  </si>
  <si>
    <t>Základní umělecká škola , Vodňany, náměstí Svobody 14</t>
  </si>
  <si>
    <t>Základní umělecká škola, Volyně, Palackého 64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</si>
  <si>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</si>
  <si>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</si>
  <si>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</si>
  <si>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</si>
  <si>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Základní umělecká škola, Veselí nad Lužnicí, nám. T. G. Masaryka 22</t>
  </si>
  <si>
    <t>Dům dětí a mládeže,České Budějovice,U zimního stadionu 1</t>
  </si>
  <si>
    <t>DDM, Č.Krumlov, Linecká 67</t>
  </si>
  <si>
    <t>Dům dětí a mládeže, Jindřichův Hradec, Růžová 10</t>
  </si>
  <si>
    <t>DDM, Písek, Švantlova 2394</t>
  </si>
  <si>
    <t>Dům dětí a mládeže, Prachatice, Ševčíkova 273</t>
  </si>
  <si>
    <t>Dům dětí a mládeže, Blatná, Palackého 652</t>
  </si>
  <si>
    <t>Dům dětí a mládeže, Strakonice, Na Ohradě 417</t>
  </si>
  <si>
    <t>Dům dětí a mládeže, Tábor, Tržní náměstí 346</t>
  </si>
  <si>
    <t>Dětský domov a Školní jídelna, Boršov nad Vltavou, Na Planýrce 168</t>
  </si>
  <si>
    <t>Dětský domov, ZŠ a ŠJ, Horní Planá, Sídliště Míru 40</t>
  </si>
  <si>
    <t>Dětský domov a ŠJ, Zvíkovské Podhradí 42</t>
  </si>
  <si>
    <t>Dětský domov, Základní škola a Školní jídelna, Žíchovec 17</t>
  </si>
  <si>
    <t>Dětský domov, Základní škola, Školní jídelna a Školní družina, Volyně, Školní 319</t>
  </si>
  <si>
    <t>Dětský domov,  Základní škola a Školní jídelna, Radenín 1</t>
  </si>
  <si>
    <t>Rozpočet škol a školských zařízení zřizovaných krajem</t>
  </si>
  <si>
    <t>Normativní rozpočet škol a školských zařízení zřizovaných obcemi</t>
  </si>
  <si>
    <t>Rozpočet</t>
  </si>
  <si>
    <t xml:space="preserve">Základní umělecká škola Karla  Komzáka, Týn nad Vltavou </t>
  </si>
  <si>
    <t xml:space="preserve">Příloha č. 1  materiálu č. 142/ZK/14 </t>
  </si>
  <si>
    <t>NIV 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</si>
</sst>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48" applyFont="1" applyBorder="1" applyAlignment="1">
      <alignment wrapText="1"/>
      <protection/>
    </xf>
    <xf numFmtId="0" fontId="0" fillId="0" borderId="11" xfId="48" applyFont="1" applyFill="1" applyBorder="1" applyAlignment="1">
      <alignment wrapText="1"/>
      <protection/>
    </xf>
    <xf numFmtId="0" fontId="0" fillId="0" borderId="11" xfId="48" applyFont="1" applyBorder="1" applyAlignment="1">
      <alignment wrapText="1"/>
      <protection/>
    </xf>
    <xf numFmtId="0" fontId="0" fillId="0" borderId="12" xfId="48" applyFont="1" applyFill="1" applyBorder="1" applyAlignment="1">
      <alignment wrapText="1"/>
      <protection/>
    </xf>
    <xf numFmtId="0" fontId="1" fillId="0" borderId="10" xfId="50" applyFont="1" applyBorder="1" applyAlignment="1">
      <alignment vertical="center" wrapText="1"/>
      <protection/>
    </xf>
    <xf numFmtId="0" fontId="1" fillId="0" borderId="11" xfId="50" applyFont="1" applyBorder="1" applyAlignment="1">
      <alignment vertical="center" wrapText="1"/>
      <protection/>
    </xf>
    <xf numFmtId="0" fontId="1" fillId="0" borderId="12" xfId="50" applyFont="1" applyBorder="1" applyAlignment="1">
      <alignment vertical="center" wrapText="1"/>
      <protection/>
    </xf>
    <xf numFmtId="0" fontId="21" fillId="0" borderId="10" xfId="50" applyFont="1" applyBorder="1" applyAlignment="1">
      <alignment wrapText="1"/>
      <protection/>
    </xf>
    <xf numFmtId="0" fontId="21" fillId="0" borderId="11" xfId="50" applyFont="1" applyBorder="1" applyAlignment="1">
      <alignment wrapText="1"/>
      <protection/>
    </xf>
    <xf numFmtId="49" fontId="46" fillId="0" borderId="13" xfId="50" applyNumberFormat="1" applyFont="1" applyBorder="1" applyAlignment="1">
      <alignment horizontal="left" vertical="center" wrapText="1"/>
      <protection/>
    </xf>
    <xf numFmtId="49" fontId="46" fillId="0" borderId="12" xfId="50" applyNumberFormat="1" applyFont="1" applyBorder="1" applyAlignment="1">
      <alignment horizontal="left" vertical="center" wrapText="1"/>
      <protection/>
    </xf>
    <xf numFmtId="49" fontId="46" fillId="0" borderId="12" xfId="50" applyNumberFormat="1" applyFont="1" applyFill="1" applyBorder="1" applyAlignment="1">
      <alignment horizontal="left" vertical="center" wrapText="1"/>
      <protection/>
    </xf>
    <xf numFmtId="49" fontId="21" fillId="0" borderId="12" xfId="50" applyNumberFormat="1" applyFont="1" applyBorder="1" applyAlignment="1">
      <alignment horizontal="left" vertical="center" wrapText="1"/>
      <protection/>
    </xf>
    <xf numFmtId="49" fontId="21" fillId="33" borderId="14" xfId="50" applyNumberFormat="1" applyFont="1" applyFill="1" applyBorder="1" applyAlignment="1">
      <alignment horizontal="left" vertical="center" wrapText="1"/>
      <protection/>
    </xf>
    <xf numFmtId="49" fontId="46" fillId="0" borderId="15" xfId="50" applyNumberFormat="1" applyFont="1" applyBorder="1" applyAlignment="1">
      <alignment horizontal="left" vertical="center" wrapText="1"/>
      <protection/>
    </xf>
    <xf numFmtId="49" fontId="46" fillId="0" borderId="14" xfId="50" applyNumberFormat="1" applyFont="1" applyBorder="1" applyAlignment="1">
      <alignment horizontal="left" vertical="center" wrapText="1"/>
      <protection/>
    </xf>
    <xf numFmtId="49" fontId="46" fillId="0" borderId="16" xfId="50" applyNumberFormat="1" applyFont="1" applyBorder="1" applyAlignment="1">
      <alignment horizontal="left" vertical="center" wrapText="1"/>
      <protection/>
    </xf>
    <xf numFmtId="49" fontId="21" fillId="0" borderId="16" xfId="50" applyNumberFormat="1" applyFont="1" applyBorder="1" applyAlignment="1">
      <alignment horizontal="left" vertical="center" wrapText="1"/>
      <protection/>
    </xf>
    <xf numFmtId="0" fontId="21" fillId="0" borderId="17" xfId="50" applyFont="1" applyFill="1" applyBorder="1" applyAlignment="1">
      <alignment horizontal="left" wrapText="1"/>
      <protection/>
    </xf>
    <xf numFmtId="0" fontId="21" fillId="0" borderId="11" xfId="50" applyFont="1" applyFill="1" applyBorder="1" applyAlignment="1">
      <alignment horizontal="left" wrapText="1"/>
      <protection/>
    </xf>
    <xf numFmtId="0" fontId="46" fillId="0" borderId="11" xfId="50" applyFont="1" applyFill="1" applyBorder="1" applyAlignment="1">
      <alignment horizontal="left" wrapText="1"/>
      <protection/>
    </xf>
    <xf numFmtId="0" fontId="21" fillId="0" borderId="15" xfId="50" applyFont="1" applyFill="1" applyBorder="1" applyAlignment="1">
      <alignment horizontal="left" wrapText="1"/>
      <protection/>
    </xf>
    <xf numFmtId="0" fontId="21" fillId="0" borderId="12" xfId="50" applyFont="1" applyFill="1" applyBorder="1" applyAlignment="1">
      <alignment horizontal="left" wrapText="1"/>
      <protection/>
    </xf>
    <xf numFmtId="0" fontId="21" fillId="0" borderId="18" xfId="50" applyFont="1" applyFill="1" applyBorder="1" applyAlignment="1">
      <alignment horizontal="left" wrapText="1"/>
      <protection/>
    </xf>
    <xf numFmtId="0" fontId="46" fillId="0" borderId="12" xfId="50" applyFont="1" applyFill="1" applyBorder="1" applyAlignment="1">
      <alignment horizontal="left" wrapText="1"/>
      <protection/>
    </xf>
    <xf numFmtId="49" fontId="46" fillId="33" borderId="14" xfId="50" applyNumberFormat="1" applyFont="1" applyFill="1" applyBorder="1" applyAlignment="1">
      <alignment horizontal="left" vertical="center" wrapText="1"/>
      <protection/>
    </xf>
    <xf numFmtId="0" fontId="21" fillId="0" borderId="19" xfId="50" applyFont="1" applyFill="1" applyBorder="1" applyAlignment="1">
      <alignment horizontal="left" wrapText="1"/>
      <protection/>
    </xf>
    <xf numFmtId="0" fontId="21" fillId="0" borderId="16" xfId="50" applyFont="1" applyFill="1" applyBorder="1" applyAlignment="1">
      <alignment horizontal="left" wrapText="1"/>
      <protection/>
    </xf>
    <xf numFmtId="0" fontId="21" fillId="0" borderId="13" xfId="50" applyFont="1" applyFill="1" applyBorder="1" applyAlignment="1">
      <alignment horizontal="left" wrapText="1"/>
      <protection/>
    </xf>
    <xf numFmtId="0" fontId="21" fillId="0" borderId="14" xfId="50" applyFont="1" applyFill="1" applyBorder="1" applyAlignment="1">
      <alignment horizontal="left" wrapText="1"/>
      <protection/>
    </xf>
    <xf numFmtId="0" fontId="21" fillId="0" borderId="15" xfId="50" applyFont="1" applyFill="1" applyBorder="1" applyAlignment="1">
      <alignment wrapText="1"/>
      <protection/>
    </xf>
    <xf numFmtId="0" fontId="21" fillId="0" borderId="12" xfId="50" applyFont="1" applyFill="1" applyBorder="1" applyAlignment="1">
      <alignment wrapText="1"/>
      <protection/>
    </xf>
    <xf numFmtId="0" fontId="21" fillId="0" borderId="18" xfId="50" applyFont="1" applyFill="1" applyBorder="1" applyAlignment="1">
      <alignment wrapText="1"/>
      <protection/>
    </xf>
    <xf numFmtId="0" fontId="21" fillId="34" borderId="20" xfId="50" applyFont="1" applyFill="1" applyBorder="1" applyAlignment="1">
      <alignment wrapText="1"/>
      <protection/>
    </xf>
    <xf numFmtId="0" fontId="21" fillId="0" borderId="21" xfId="50" applyFont="1" applyFill="1" applyBorder="1" applyAlignment="1">
      <alignment horizontal="left" wrapText="1"/>
      <protection/>
    </xf>
    <xf numFmtId="0" fontId="47" fillId="0" borderId="19" xfId="50" applyFont="1" applyBorder="1" applyAlignment="1">
      <alignment horizontal="center" vertical="center" wrapText="1"/>
      <protection/>
    </xf>
    <xf numFmtId="0" fontId="48" fillId="0" borderId="0" xfId="50" applyFont="1" applyFill="1" applyAlignment="1">
      <alignment horizontal="center" wrapText="1"/>
      <protection/>
    </xf>
    <xf numFmtId="0" fontId="49" fillId="0" borderId="0" xfId="50" applyFont="1" applyAlignment="1">
      <alignment horizontal="right" wrapText="1"/>
      <protection/>
    </xf>
    <xf numFmtId="0" fontId="48" fillId="0" borderId="0" xfId="0" applyFont="1" applyAlignment="1">
      <alignment wrapText="1"/>
    </xf>
    <xf numFmtId="0" fontId="47" fillId="0" borderId="19" xfId="50" applyFont="1" applyBorder="1" applyAlignment="1">
      <alignment horizontal="center" wrapText="1"/>
      <protection/>
    </xf>
    <xf numFmtId="0" fontId="50" fillId="0" borderId="0" xfId="0" applyFont="1" applyAlignment="1">
      <alignment wrapText="1"/>
    </xf>
    <xf numFmtId="0" fontId="21" fillId="0" borderId="10" xfId="50" applyFont="1" applyFill="1" applyBorder="1" applyAlignment="1">
      <alignment wrapText="1"/>
      <protection/>
    </xf>
    <xf numFmtId="164" fontId="46" fillId="0" borderId="22" xfId="50" applyNumberFormat="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horizontal="center" wrapText="1"/>
    </xf>
    <xf numFmtId="0" fontId="21" fillId="0" borderId="11" xfId="50" applyFont="1" applyFill="1" applyBorder="1" applyAlignment="1">
      <alignment wrapText="1"/>
      <protection/>
    </xf>
    <xf numFmtId="164" fontId="46" fillId="0" borderId="23" xfId="5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165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1" fillId="34" borderId="11" xfId="50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46" fillId="0" borderId="10" xfId="50" applyFont="1" applyBorder="1" applyAlignment="1">
      <alignment wrapText="1"/>
      <protection/>
    </xf>
    <xf numFmtId="0" fontId="46" fillId="0" borderId="11" xfId="50" applyFont="1" applyBorder="1" applyAlignment="1">
      <alignment wrapText="1"/>
      <protection/>
    </xf>
    <xf numFmtId="0" fontId="46" fillId="34" borderId="11" xfId="50" applyFont="1" applyFill="1" applyBorder="1" applyAlignment="1">
      <alignment wrapText="1"/>
      <protection/>
    </xf>
    <xf numFmtId="0" fontId="46" fillId="0" borderId="12" xfId="50" applyFont="1" applyBorder="1" applyAlignment="1">
      <alignment wrapText="1"/>
      <protection/>
    </xf>
    <xf numFmtId="0" fontId="46" fillId="34" borderId="10" xfId="50" applyFont="1" applyFill="1" applyBorder="1" applyAlignment="1">
      <alignment wrapText="1"/>
      <protection/>
    </xf>
    <xf numFmtId="0" fontId="1" fillId="0" borderId="11" xfId="50" applyFont="1" applyFill="1" applyBorder="1" applyAlignment="1">
      <alignment vertical="center" wrapText="1"/>
      <protection/>
    </xf>
    <xf numFmtId="164" fontId="46" fillId="0" borderId="24" xfId="50" applyNumberFormat="1" applyFont="1" applyFill="1" applyBorder="1" applyAlignment="1">
      <alignment horizontal="right" vertical="center" wrapText="1"/>
      <protection/>
    </xf>
    <xf numFmtId="1" fontId="51" fillId="23" borderId="19" xfId="50" applyNumberFormat="1" applyFont="1" applyFill="1" applyBorder="1" applyAlignment="1">
      <alignment horizontal="left" vertical="center" wrapText="1"/>
      <protection/>
    </xf>
    <xf numFmtId="164" fontId="46" fillId="23" borderId="25" xfId="50" applyNumberFormat="1" applyFont="1" applyFill="1" applyBorder="1" applyAlignment="1">
      <alignment horizontal="right" vertical="center" wrapText="1"/>
      <protection/>
    </xf>
    <xf numFmtId="164" fontId="46" fillId="0" borderId="26" xfId="50" applyNumberFormat="1" applyFont="1" applyFill="1" applyBorder="1" applyAlignment="1">
      <alignment horizontal="right" vertical="center" wrapText="1"/>
      <protection/>
    </xf>
    <xf numFmtId="0" fontId="52" fillId="0" borderId="0" xfId="0" applyFont="1" applyAlignment="1">
      <alignment wrapText="1"/>
    </xf>
    <xf numFmtId="0" fontId="52" fillId="0" borderId="0" xfId="0" applyFont="1" applyAlignment="1">
      <alignment vertical="center" wrapText="1"/>
    </xf>
    <xf numFmtId="164" fontId="52" fillId="0" borderId="0" xfId="0" applyNumberFormat="1" applyFont="1" applyAlignment="1">
      <alignment vertical="center" wrapText="1"/>
    </xf>
    <xf numFmtId="4" fontId="29" fillId="33" borderId="24" xfId="50" applyNumberFormat="1" applyFont="1" applyFill="1" applyBorder="1" applyAlignment="1">
      <alignment wrapText="1"/>
      <protection/>
    </xf>
    <xf numFmtId="164" fontId="51" fillId="23" borderId="25" xfId="50" applyNumberFormat="1" applyFont="1" applyFill="1" applyBorder="1" applyAlignment="1">
      <alignment horizontal="right" vertical="center" wrapText="1"/>
      <protection/>
    </xf>
    <xf numFmtId="164" fontId="46" fillId="0" borderId="27" xfId="50" applyNumberFormat="1" applyFont="1" applyBorder="1" applyAlignment="1">
      <alignment horizontal="right" vertical="center" wrapText="1"/>
      <protection/>
    </xf>
    <xf numFmtId="164" fontId="46" fillId="0" borderId="23" xfId="50" applyNumberFormat="1" applyFont="1" applyBorder="1" applyAlignment="1">
      <alignment horizontal="right" vertical="center" wrapText="1"/>
      <protection/>
    </xf>
    <xf numFmtId="164" fontId="46" fillId="0" borderId="24" xfId="50" applyNumberFormat="1" applyFont="1" applyBorder="1" applyAlignment="1">
      <alignment horizontal="right" vertical="center" wrapText="1"/>
      <protection/>
    </xf>
    <xf numFmtId="164" fontId="46" fillId="0" borderId="22" xfId="50" applyNumberFormat="1" applyFont="1" applyBorder="1" applyAlignment="1">
      <alignment horizontal="right" vertical="center" wrapText="1"/>
      <protection/>
    </xf>
    <xf numFmtId="164" fontId="46" fillId="0" borderId="26" xfId="50" applyNumberFormat="1" applyFont="1" applyBorder="1" applyAlignment="1">
      <alignment horizontal="right" vertical="center" wrapText="1"/>
      <protection/>
    </xf>
    <xf numFmtId="0" fontId="0" fillId="0" borderId="0" xfId="50" applyFont="1" applyAlignment="1">
      <alignment wrapText="1"/>
      <protection/>
    </xf>
    <xf numFmtId="165" fontId="0" fillId="0" borderId="0" xfId="50" applyNumberFormat="1" applyFont="1" applyAlignment="1">
      <alignment wrapText="1"/>
      <protection/>
    </xf>
    <xf numFmtId="0" fontId="50" fillId="0" borderId="25" xfId="50" applyFont="1" applyBorder="1" applyAlignment="1">
      <alignment wrapText="1"/>
      <protection/>
    </xf>
    <xf numFmtId="1" fontId="51" fillId="23" borderId="28" xfId="50" applyNumberFormat="1" applyFont="1" applyFill="1" applyBorder="1" applyAlignment="1">
      <alignment horizontal="left" vertical="center" wrapText="1"/>
      <protection/>
    </xf>
    <xf numFmtId="164" fontId="51" fillId="23" borderId="29" xfId="50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vertical="center" wrapText="1"/>
    </xf>
    <xf numFmtId="4" fontId="27" fillId="33" borderId="24" xfId="50" applyNumberFormat="1" applyFont="1" applyFill="1" applyBorder="1" applyAlignment="1">
      <alignment wrapText="1"/>
      <protection/>
    </xf>
    <xf numFmtId="164" fontId="27" fillId="23" borderId="25" xfId="50" applyNumberFormat="1" applyFont="1" applyFill="1" applyBorder="1" applyAlignment="1">
      <alignment horizontal="right" vertical="center" wrapText="1"/>
      <protection/>
    </xf>
    <xf numFmtId="164" fontId="21" fillId="0" borderId="22" xfId="50" applyNumberFormat="1" applyFont="1" applyBorder="1" applyAlignment="1">
      <alignment horizontal="right" vertical="center" wrapText="1"/>
      <protection/>
    </xf>
    <xf numFmtId="164" fontId="27" fillId="23" borderId="29" xfId="50" applyNumberFormat="1" applyFont="1" applyFill="1" applyBorder="1" applyAlignment="1">
      <alignment horizontal="right" vertical="center" wrapText="1"/>
      <protection/>
    </xf>
    <xf numFmtId="164" fontId="21" fillId="0" borderId="26" xfId="50" applyNumberFormat="1" applyFont="1" applyBorder="1" applyAlignment="1">
      <alignment horizontal="right" vertical="center" wrapText="1"/>
      <protection/>
    </xf>
    <xf numFmtId="164" fontId="21" fillId="0" borderId="23" xfId="50" applyNumberFormat="1" applyFont="1" applyBorder="1" applyAlignment="1">
      <alignment horizontal="right" vertical="center" wrapText="1"/>
      <protection/>
    </xf>
    <xf numFmtId="164" fontId="21" fillId="0" borderId="24" xfId="50" applyNumberFormat="1" applyFont="1" applyBorder="1" applyAlignment="1">
      <alignment horizontal="right" vertical="center" wrapText="1"/>
      <protection/>
    </xf>
    <xf numFmtId="1" fontId="51" fillId="0" borderId="0" xfId="50" applyNumberFormat="1" applyFont="1" applyBorder="1" applyAlignment="1">
      <alignment horizontal="left" vertical="top" wrapText="1"/>
      <protection/>
    </xf>
    <xf numFmtId="4" fontId="21" fillId="0" borderId="0" xfId="50" applyNumberFormat="1" applyFont="1" applyAlignment="1">
      <alignment wrapText="1"/>
      <protection/>
    </xf>
    <xf numFmtId="0" fontId="0" fillId="0" borderId="0" xfId="50" applyAlignment="1">
      <alignment wrapText="1"/>
      <protection/>
    </xf>
    <xf numFmtId="4" fontId="0" fillId="0" borderId="0" xfId="50" applyNumberFormat="1" applyAlignment="1">
      <alignment wrapText="1"/>
      <protection/>
    </xf>
    <xf numFmtId="165" fontId="52" fillId="0" borderId="0" xfId="0" applyNumberFormat="1" applyFont="1" applyAlignment="1">
      <alignment vertical="center" wrapText="1"/>
    </xf>
    <xf numFmtId="165" fontId="0" fillId="0" borderId="0" xfId="0" applyNumberFormat="1" applyAlignment="1">
      <alignment wrapText="1"/>
    </xf>
    <xf numFmtId="0" fontId="49" fillId="0" borderId="0" xfId="50" applyFont="1" applyAlignment="1">
      <alignment horizontal="right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4 5" xfId="48"/>
    <cellStyle name="normální 5" xfId="49"/>
    <cellStyle name="normální 7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9">
    <dxf>
      <fill>
        <patternFill>
          <bgColor theme="8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theme="6" tint="-0.499969989061355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uska\AppData\Local\Microsoft\Windows\Temporary%20Internet%20Files\Content.Outlook\030S16V3\1_Pomocn&#225;%20tabulky%20rozpo&#269;tu%20-%20obecn&#237;%20+%20kraj%20RO%20INTERN&#205;%20aktual%20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prava rozpočtu"/>
      <sheetName val="plaťáky obec"/>
      <sheetName val="plaťák kraj"/>
      <sheetName val="podle §"/>
      <sheetName val="RO - interní "/>
      <sheetName val="RO - všechny OPRAVENÉ názvy"/>
    </sheetNames>
    <sheetDataSet>
      <sheetData sheetId="3">
        <row r="4">
          <cell r="E4">
            <v>1728</v>
          </cell>
        </row>
        <row r="5">
          <cell r="E5">
            <v>5649</v>
          </cell>
        </row>
        <row r="6">
          <cell r="E6">
            <v>1101</v>
          </cell>
        </row>
        <row r="7">
          <cell r="E7">
            <v>1189</v>
          </cell>
        </row>
        <row r="8">
          <cell r="E8">
            <v>6969</v>
          </cell>
        </row>
        <row r="9">
          <cell r="E9">
            <v>6137</v>
          </cell>
        </row>
        <row r="10">
          <cell r="E10">
            <v>4237</v>
          </cell>
        </row>
        <row r="11">
          <cell r="E11">
            <v>6787</v>
          </cell>
        </row>
        <row r="12">
          <cell r="E12">
            <v>8656</v>
          </cell>
        </row>
        <row r="13">
          <cell r="E13">
            <v>12148</v>
          </cell>
        </row>
        <row r="14">
          <cell r="E14">
            <v>5277</v>
          </cell>
        </row>
        <row r="15">
          <cell r="E15">
            <v>5933</v>
          </cell>
        </row>
        <row r="16">
          <cell r="E16">
            <v>7477</v>
          </cell>
        </row>
        <row r="17">
          <cell r="E17">
            <v>3190</v>
          </cell>
        </row>
        <row r="18">
          <cell r="E18">
            <v>5284</v>
          </cell>
        </row>
        <row r="19">
          <cell r="E19">
            <v>6065</v>
          </cell>
        </row>
        <row r="20">
          <cell r="E20">
            <v>7076</v>
          </cell>
        </row>
        <row r="21">
          <cell r="E21">
            <v>8939</v>
          </cell>
        </row>
        <row r="22">
          <cell r="E22">
            <v>6622</v>
          </cell>
        </row>
        <row r="23">
          <cell r="E23">
            <v>984</v>
          </cell>
        </row>
        <row r="24">
          <cell r="E24">
            <v>933</v>
          </cell>
        </row>
        <row r="25">
          <cell r="E25">
            <v>6012</v>
          </cell>
        </row>
        <row r="26">
          <cell r="E26">
            <v>2757</v>
          </cell>
        </row>
        <row r="27">
          <cell r="E27">
            <v>1938</v>
          </cell>
        </row>
        <row r="28">
          <cell r="E28">
            <v>2273</v>
          </cell>
        </row>
        <row r="29">
          <cell r="E29">
            <v>1301</v>
          </cell>
        </row>
        <row r="30">
          <cell r="E30">
            <v>1074</v>
          </cell>
        </row>
        <row r="31">
          <cell r="E31">
            <v>2327</v>
          </cell>
        </row>
        <row r="32">
          <cell r="E32">
            <v>1173</v>
          </cell>
        </row>
        <row r="33">
          <cell r="E33">
            <v>3172</v>
          </cell>
        </row>
        <row r="34">
          <cell r="E34">
            <v>1153</v>
          </cell>
        </row>
        <row r="35">
          <cell r="E35">
            <v>1197</v>
          </cell>
        </row>
        <row r="36">
          <cell r="E36">
            <v>1101</v>
          </cell>
        </row>
        <row r="37">
          <cell r="E37">
            <v>3406</v>
          </cell>
        </row>
        <row r="38">
          <cell r="E38">
            <v>5108</v>
          </cell>
        </row>
        <row r="39">
          <cell r="E39">
            <v>863</v>
          </cell>
        </row>
        <row r="40">
          <cell r="E40">
            <v>6888</v>
          </cell>
        </row>
        <row r="41">
          <cell r="E41">
            <v>1197</v>
          </cell>
        </row>
        <row r="42">
          <cell r="E42">
            <v>4086</v>
          </cell>
        </row>
        <row r="43">
          <cell r="E43">
            <v>1313</v>
          </cell>
        </row>
        <row r="44">
          <cell r="E44">
            <v>8084</v>
          </cell>
        </row>
        <row r="45">
          <cell r="E45">
            <v>954</v>
          </cell>
        </row>
        <row r="46">
          <cell r="E46">
            <v>11854</v>
          </cell>
        </row>
        <row r="47">
          <cell r="E47">
            <v>2329</v>
          </cell>
        </row>
        <row r="48">
          <cell r="E48">
            <v>1782</v>
          </cell>
        </row>
        <row r="49">
          <cell r="E49">
            <v>4707</v>
          </cell>
        </row>
        <row r="50">
          <cell r="E50">
            <v>4363</v>
          </cell>
        </row>
        <row r="51">
          <cell r="E51">
            <v>2340</v>
          </cell>
        </row>
        <row r="52">
          <cell r="E52">
            <v>3212</v>
          </cell>
        </row>
        <row r="53">
          <cell r="E53">
            <v>3796</v>
          </cell>
        </row>
        <row r="54">
          <cell r="E54">
            <v>1054</v>
          </cell>
        </row>
        <row r="55">
          <cell r="E55">
            <v>1917</v>
          </cell>
        </row>
        <row r="56">
          <cell r="E56">
            <v>2597</v>
          </cell>
        </row>
        <row r="57">
          <cell r="E57">
            <v>7717</v>
          </cell>
        </row>
        <row r="58">
          <cell r="E58">
            <v>4272</v>
          </cell>
        </row>
        <row r="59">
          <cell r="E59">
            <v>1317</v>
          </cell>
        </row>
        <row r="60">
          <cell r="E60">
            <v>7445</v>
          </cell>
        </row>
        <row r="61">
          <cell r="E61">
            <v>1056</v>
          </cell>
        </row>
        <row r="62">
          <cell r="E62">
            <v>1290</v>
          </cell>
        </row>
        <row r="63">
          <cell r="E63">
            <v>9685</v>
          </cell>
        </row>
        <row r="64">
          <cell r="E64">
            <v>4399</v>
          </cell>
        </row>
        <row r="65">
          <cell r="E65">
            <v>11270</v>
          </cell>
        </row>
        <row r="66">
          <cell r="E66">
            <v>6878</v>
          </cell>
        </row>
        <row r="67">
          <cell r="E67">
            <v>4808</v>
          </cell>
        </row>
        <row r="68">
          <cell r="E68">
            <v>2088</v>
          </cell>
        </row>
        <row r="69">
          <cell r="E69">
            <v>2352</v>
          </cell>
        </row>
        <row r="70">
          <cell r="E70">
            <v>1290</v>
          </cell>
        </row>
        <row r="71">
          <cell r="E71">
            <v>3808</v>
          </cell>
        </row>
        <row r="72">
          <cell r="E72">
            <v>1017</v>
          </cell>
        </row>
        <row r="73">
          <cell r="E73">
            <v>2023</v>
          </cell>
        </row>
        <row r="74">
          <cell r="E74">
            <v>1311</v>
          </cell>
        </row>
        <row r="75">
          <cell r="E75">
            <v>1176</v>
          </cell>
        </row>
        <row r="76">
          <cell r="E76">
            <v>844</v>
          </cell>
        </row>
        <row r="77">
          <cell r="E77">
            <v>12220</v>
          </cell>
        </row>
        <row r="78">
          <cell r="E78">
            <v>965</v>
          </cell>
        </row>
        <row r="79">
          <cell r="E79">
            <v>1077</v>
          </cell>
        </row>
        <row r="80">
          <cell r="E80">
            <v>4375</v>
          </cell>
        </row>
        <row r="81">
          <cell r="E81">
            <v>2457</v>
          </cell>
        </row>
        <row r="82">
          <cell r="E82">
            <v>4349</v>
          </cell>
        </row>
        <row r="83">
          <cell r="E83">
            <v>7940</v>
          </cell>
        </row>
        <row r="84">
          <cell r="E84">
            <v>7453</v>
          </cell>
        </row>
        <row r="85">
          <cell r="E85">
            <v>1318</v>
          </cell>
        </row>
        <row r="86">
          <cell r="E86">
            <v>1085</v>
          </cell>
        </row>
        <row r="87">
          <cell r="E87">
            <v>1637</v>
          </cell>
        </row>
        <row r="88">
          <cell r="E88">
            <v>1055</v>
          </cell>
        </row>
        <row r="89">
          <cell r="E89">
            <v>3649</v>
          </cell>
        </row>
        <row r="90">
          <cell r="E90">
            <v>3719</v>
          </cell>
        </row>
        <row r="91">
          <cell r="E91">
            <v>1162</v>
          </cell>
        </row>
        <row r="92">
          <cell r="E92">
            <v>1294</v>
          </cell>
        </row>
        <row r="93">
          <cell r="E93">
            <v>892</v>
          </cell>
        </row>
        <row r="94">
          <cell r="E94">
            <v>1011</v>
          </cell>
        </row>
        <row r="95">
          <cell r="E95">
            <v>1706</v>
          </cell>
        </row>
        <row r="96">
          <cell r="E96">
            <v>841</v>
          </cell>
        </row>
        <row r="97">
          <cell r="E97">
            <v>2262</v>
          </cell>
        </row>
        <row r="98">
          <cell r="E98">
            <v>3759</v>
          </cell>
        </row>
        <row r="99">
          <cell r="E99">
            <v>2834</v>
          </cell>
        </row>
        <row r="100">
          <cell r="E100">
            <v>4195</v>
          </cell>
        </row>
        <row r="101">
          <cell r="E101">
            <v>2005</v>
          </cell>
        </row>
        <row r="102">
          <cell r="E102">
            <v>1128</v>
          </cell>
        </row>
        <row r="103">
          <cell r="E103">
            <v>1057</v>
          </cell>
        </row>
        <row r="104">
          <cell r="E104">
            <v>1180</v>
          </cell>
        </row>
        <row r="105">
          <cell r="E105">
            <v>1170</v>
          </cell>
        </row>
        <row r="106">
          <cell r="E106">
            <v>1180</v>
          </cell>
        </row>
        <row r="107">
          <cell r="E107">
            <v>2655</v>
          </cell>
        </row>
        <row r="108">
          <cell r="E108">
            <v>1213</v>
          </cell>
        </row>
        <row r="109">
          <cell r="E109">
            <v>699</v>
          </cell>
        </row>
        <row r="110">
          <cell r="E110">
            <v>4045</v>
          </cell>
        </row>
        <row r="111">
          <cell r="E111">
            <v>18403</v>
          </cell>
        </row>
        <row r="112">
          <cell r="E112">
            <v>1543</v>
          </cell>
        </row>
        <row r="113">
          <cell r="E113">
            <v>5541</v>
          </cell>
        </row>
        <row r="114">
          <cell r="E114">
            <v>3261</v>
          </cell>
        </row>
        <row r="115">
          <cell r="E115">
            <v>6947</v>
          </cell>
        </row>
        <row r="116">
          <cell r="E116">
            <v>1274</v>
          </cell>
        </row>
        <row r="117">
          <cell r="E117">
            <v>1759</v>
          </cell>
        </row>
        <row r="118">
          <cell r="E118">
            <v>1863</v>
          </cell>
        </row>
        <row r="119">
          <cell r="E119">
            <v>1025</v>
          </cell>
        </row>
        <row r="120">
          <cell r="E120">
            <v>2985</v>
          </cell>
        </row>
        <row r="121">
          <cell r="E121">
            <v>945</v>
          </cell>
        </row>
        <row r="122">
          <cell r="E122">
            <v>4864</v>
          </cell>
        </row>
        <row r="123">
          <cell r="E123">
            <v>3493</v>
          </cell>
        </row>
        <row r="124">
          <cell r="E124">
            <v>18841</v>
          </cell>
        </row>
        <row r="125">
          <cell r="E125">
            <v>4390</v>
          </cell>
        </row>
        <row r="126">
          <cell r="E126">
            <v>5189</v>
          </cell>
        </row>
        <row r="127">
          <cell r="E127">
            <v>3972</v>
          </cell>
        </row>
        <row r="128">
          <cell r="E128">
            <v>4377</v>
          </cell>
        </row>
        <row r="129">
          <cell r="E129">
            <v>5786</v>
          </cell>
        </row>
        <row r="130">
          <cell r="E130">
            <v>2907</v>
          </cell>
        </row>
        <row r="131">
          <cell r="E131">
            <v>1237</v>
          </cell>
        </row>
        <row r="132">
          <cell r="E132">
            <v>1305</v>
          </cell>
        </row>
        <row r="133">
          <cell r="E133">
            <v>1679</v>
          </cell>
        </row>
        <row r="134">
          <cell r="E134">
            <v>7951</v>
          </cell>
        </row>
        <row r="135">
          <cell r="E135">
            <v>7617</v>
          </cell>
        </row>
        <row r="136">
          <cell r="E136">
            <v>3825</v>
          </cell>
        </row>
        <row r="137">
          <cell r="E137">
            <v>1104</v>
          </cell>
        </row>
        <row r="138">
          <cell r="E138">
            <v>7835</v>
          </cell>
        </row>
        <row r="139">
          <cell r="E139">
            <v>1217</v>
          </cell>
        </row>
        <row r="140">
          <cell r="E140">
            <v>3952</v>
          </cell>
        </row>
        <row r="141">
          <cell r="E141">
            <v>3752</v>
          </cell>
        </row>
        <row r="142">
          <cell r="E142">
            <v>11118</v>
          </cell>
        </row>
        <row r="143">
          <cell r="E143">
            <v>10756</v>
          </cell>
        </row>
        <row r="144">
          <cell r="E144">
            <v>5929</v>
          </cell>
        </row>
        <row r="145">
          <cell r="E145">
            <v>8267</v>
          </cell>
        </row>
        <row r="146">
          <cell r="E146">
            <v>4393</v>
          </cell>
        </row>
        <row r="147">
          <cell r="E147">
            <v>4152</v>
          </cell>
        </row>
        <row r="148">
          <cell r="E148">
            <v>1240</v>
          </cell>
        </row>
        <row r="149">
          <cell r="E149">
            <v>2848</v>
          </cell>
        </row>
        <row r="151">
          <cell r="E151">
            <v>22933</v>
          </cell>
        </row>
        <row r="152">
          <cell r="E152">
            <v>24889</v>
          </cell>
        </row>
        <row r="153">
          <cell r="E153">
            <v>23097</v>
          </cell>
        </row>
        <row r="154">
          <cell r="E154">
            <v>29472</v>
          </cell>
        </row>
        <row r="155">
          <cell r="E155">
            <v>20817</v>
          </cell>
        </row>
        <row r="156">
          <cell r="E156">
            <v>16153</v>
          </cell>
        </row>
        <row r="157">
          <cell r="E157">
            <v>19499</v>
          </cell>
        </row>
        <row r="158">
          <cell r="E158">
            <v>30785</v>
          </cell>
        </row>
        <row r="159">
          <cell r="E159">
            <v>29333</v>
          </cell>
        </row>
        <row r="160">
          <cell r="E160">
            <v>24487</v>
          </cell>
        </row>
        <row r="161">
          <cell r="E161">
            <v>26424</v>
          </cell>
        </row>
        <row r="162">
          <cell r="E162">
            <v>30093</v>
          </cell>
        </row>
        <row r="163">
          <cell r="E163">
            <v>13518</v>
          </cell>
        </row>
        <row r="164">
          <cell r="E164">
            <v>11841</v>
          </cell>
        </row>
        <row r="165">
          <cell r="E165">
            <v>16270</v>
          </cell>
        </row>
        <row r="166">
          <cell r="E166">
            <v>15255</v>
          </cell>
        </row>
        <row r="167">
          <cell r="E167">
            <v>14556</v>
          </cell>
        </row>
        <row r="168">
          <cell r="E168">
            <v>13364</v>
          </cell>
        </row>
        <row r="169">
          <cell r="E169">
            <v>20932</v>
          </cell>
        </row>
        <row r="170">
          <cell r="E170">
            <v>17009</v>
          </cell>
        </row>
        <row r="171">
          <cell r="E171">
            <v>7023</v>
          </cell>
        </row>
        <row r="172">
          <cell r="E172">
            <v>15634</v>
          </cell>
        </row>
        <row r="173">
          <cell r="E173">
            <v>14137</v>
          </cell>
        </row>
        <row r="174">
          <cell r="E174">
            <v>17097</v>
          </cell>
        </row>
        <row r="175">
          <cell r="E175">
            <v>7989</v>
          </cell>
        </row>
        <row r="176">
          <cell r="E176">
            <v>9797</v>
          </cell>
        </row>
        <row r="177">
          <cell r="E177">
            <v>19624</v>
          </cell>
        </row>
        <row r="178">
          <cell r="E178">
            <v>11031</v>
          </cell>
        </row>
        <row r="179">
          <cell r="E179">
            <v>5794</v>
          </cell>
        </row>
        <row r="180">
          <cell r="E180">
            <v>14733</v>
          </cell>
        </row>
        <row r="181">
          <cell r="E181">
            <v>15998</v>
          </cell>
        </row>
        <row r="182">
          <cell r="E182">
            <v>8996</v>
          </cell>
        </row>
        <row r="183">
          <cell r="E183">
            <v>6888</v>
          </cell>
        </row>
        <row r="184">
          <cell r="E184">
            <v>15252</v>
          </cell>
        </row>
        <row r="185">
          <cell r="E185">
            <v>10602</v>
          </cell>
        </row>
        <row r="186">
          <cell r="E186">
            <v>22847</v>
          </cell>
        </row>
        <row r="187">
          <cell r="E187">
            <v>9098</v>
          </cell>
        </row>
        <row r="188">
          <cell r="E188">
            <v>10603</v>
          </cell>
        </row>
        <row r="189">
          <cell r="E189">
            <v>9915</v>
          </cell>
        </row>
        <row r="190">
          <cell r="E190">
            <v>16198</v>
          </cell>
        </row>
        <row r="191">
          <cell r="E191">
            <v>9104</v>
          </cell>
        </row>
        <row r="192">
          <cell r="E192">
            <v>16621</v>
          </cell>
        </row>
        <row r="193">
          <cell r="E193">
            <v>12727</v>
          </cell>
        </row>
        <row r="194">
          <cell r="E194">
            <v>5823</v>
          </cell>
        </row>
        <row r="195">
          <cell r="E195">
            <v>8695</v>
          </cell>
        </row>
        <row r="196">
          <cell r="E196">
            <v>19607</v>
          </cell>
        </row>
        <row r="197">
          <cell r="E197">
            <v>13522</v>
          </cell>
        </row>
        <row r="198">
          <cell r="E198">
            <v>9537</v>
          </cell>
        </row>
        <row r="199">
          <cell r="E199">
            <v>14143</v>
          </cell>
        </row>
        <row r="200">
          <cell r="E200">
            <v>5574</v>
          </cell>
        </row>
        <row r="201">
          <cell r="E201">
            <v>11620</v>
          </cell>
        </row>
        <row r="202">
          <cell r="E202">
            <v>18438</v>
          </cell>
        </row>
        <row r="203">
          <cell r="E203">
            <v>17178</v>
          </cell>
        </row>
        <row r="204">
          <cell r="E204">
            <v>10752</v>
          </cell>
        </row>
        <row r="205">
          <cell r="E205">
            <v>16642</v>
          </cell>
        </row>
        <row r="206">
          <cell r="E206">
            <v>12359</v>
          </cell>
        </row>
        <row r="207">
          <cell r="E207">
            <v>14868</v>
          </cell>
        </row>
        <row r="208">
          <cell r="E208">
            <v>8113</v>
          </cell>
        </row>
        <row r="209">
          <cell r="E209">
            <v>18142</v>
          </cell>
        </row>
        <row r="210">
          <cell r="E210">
            <v>9515</v>
          </cell>
        </row>
        <row r="211">
          <cell r="E211">
            <v>8398</v>
          </cell>
        </row>
        <row r="212">
          <cell r="E212">
            <v>6794</v>
          </cell>
        </row>
        <row r="213">
          <cell r="E213">
            <v>4863</v>
          </cell>
        </row>
        <row r="214">
          <cell r="E214">
            <v>16157</v>
          </cell>
        </row>
        <row r="215">
          <cell r="E215">
            <v>11796</v>
          </cell>
        </row>
        <row r="216">
          <cell r="E216">
            <v>10810</v>
          </cell>
        </row>
        <row r="217">
          <cell r="E217">
            <v>5761</v>
          </cell>
        </row>
        <row r="218">
          <cell r="E218">
            <v>13356</v>
          </cell>
        </row>
        <row r="219">
          <cell r="E219">
            <v>16306</v>
          </cell>
        </row>
        <row r="220">
          <cell r="E220">
            <v>7111</v>
          </cell>
        </row>
        <row r="221">
          <cell r="E221">
            <v>11606</v>
          </cell>
        </row>
        <row r="222">
          <cell r="E222">
            <v>6605</v>
          </cell>
        </row>
        <row r="223">
          <cell r="E223">
            <v>10761</v>
          </cell>
        </row>
        <row r="224">
          <cell r="E224">
            <v>16641</v>
          </cell>
        </row>
        <row r="225">
          <cell r="E225">
            <v>16749</v>
          </cell>
        </row>
        <row r="226">
          <cell r="E226">
            <v>10430</v>
          </cell>
        </row>
        <row r="227">
          <cell r="E227">
            <v>8867</v>
          </cell>
        </row>
        <row r="228">
          <cell r="E228">
            <v>10442</v>
          </cell>
        </row>
        <row r="229">
          <cell r="E229">
            <v>15680</v>
          </cell>
        </row>
        <row r="230">
          <cell r="E230">
            <v>32124</v>
          </cell>
        </row>
        <row r="231">
          <cell r="E231">
            <v>25667</v>
          </cell>
        </row>
        <row r="232">
          <cell r="E232">
            <v>38365</v>
          </cell>
        </row>
        <row r="233">
          <cell r="E233">
            <v>11651</v>
          </cell>
        </row>
        <row r="234">
          <cell r="E234">
            <v>37304</v>
          </cell>
        </row>
        <row r="235">
          <cell r="E235">
            <v>15043</v>
          </cell>
        </row>
        <row r="236">
          <cell r="E236">
            <v>9065</v>
          </cell>
        </row>
        <row r="237">
          <cell r="E237">
            <v>9693</v>
          </cell>
        </row>
        <row r="238">
          <cell r="E238">
            <v>5527</v>
          </cell>
        </row>
        <row r="239">
          <cell r="E239">
            <v>7878</v>
          </cell>
        </row>
        <row r="240">
          <cell r="E240">
            <v>16698</v>
          </cell>
        </row>
        <row r="241">
          <cell r="E241">
            <v>15848</v>
          </cell>
        </row>
        <row r="242">
          <cell r="E242">
            <v>7382</v>
          </cell>
        </row>
        <row r="243">
          <cell r="E243">
            <v>9423</v>
          </cell>
        </row>
        <row r="244">
          <cell r="E244">
            <v>8366</v>
          </cell>
        </row>
        <row r="245">
          <cell r="E245">
            <v>10352</v>
          </cell>
        </row>
        <row r="246">
          <cell r="E246">
            <v>14336</v>
          </cell>
        </row>
        <row r="247">
          <cell r="E247">
            <v>15703</v>
          </cell>
        </row>
        <row r="248">
          <cell r="E248">
            <v>13857</v>
          </cell>
        </row>
        <row r="249">
          <cell r="E249">
            <v>6659</v>
          </cell>
        </row>
        <row r="250">
          <cell r="E250">
            <v>11364</v>
          </cell>
        </row>
        <row r="251">
          <cell r="E251">
            <v>15358</v>
          </cell>
        </row>
        <row r="252">
          <cell r="E252">
            <v>11982</v>
          </cell>
        </row>
        <row r="253">
          <cell r="E253">
            <v>9805</v>
          </cell>
        </row>
        <row r="254">
          <cell r="E254">
            <v>5961</v>
          </cell>
        </row>
        <row r="255">
          <cell r="E255">
            <v>9194</v>
          </cell>
        </row>
        <row r="256">
          <cell r="E256">
            <v>14354</v>
          </cell>
        </row>
        <row r="257">
          <cell r="E257">
            <v>12014</v>
          </cell>
        </row>
        <row r="258">
          <cell r="E258">
            <v>11197</v>
          </cell>
        </row>
        <row r="259">
          <cell r="E259">
            <v>6284</v>
          </cell>
        </row>
        <row r="260">
          <cell r="E260">
            <v>8480</v>
          </cell>
        </row>
        <row r="261">
          <cell r="E261">
            <v>11359</v>
          </cell>
        </row>
        <row r="262">
          <cell r="E262">
            <v>7713</v>
          </cell>
        </row>
        <row r="263">
          <cell r="E263">
            <v>19395</v>
          </cell>
        </row>
        <row r="264">
          <cell r="E264">
            <v>17600</v>
          </cell>
        </row>
        <row r="265">
          <cell r="E265">
            <v>33248</v>
          </cell>
        </row>
        <row r="266">
          <cell r="E266">
            <v>12866</v>
          </cell>
        </row>
        <row r="267">
          <cell r="E267">
            <v>10223</v>
          </cell>
        </row>
        <row r="268">
          <cell r="E268">
            <v>8998</v>
          </cell>
        </row>
        <row r="269">
          <cell r="E269">
            <v>12687</v>
          </cell>
        </row>
        <row r="270">
          <cell r="E270">
            <v>5909</v>
          </cell>
        </row>
        <row r="271">
          <cell r="E271">
            <v>16731</v>
          </cell>
        </row>
        <row r="272">
          <cell r="E272">
            <v>12303</v>
          </cell>
        </row>
        <row r="273">
          <cell r="E273">
            <v>8776</v>
          </cell>
        </row>
        <row r="274">
          <cell r="E274">
            <v>5618</v>
          </cell>
        </row>
        <row r="275">
          <cell r="E275">
            <v>9041</v>
          </cell>
        </row>
        <row r="276">
          <cell r="E276">
            <v>16982</v>
          </cell>
        </row>
        <row r="277">
          <cell r="E277">
            <v>15870</v>
          </cell>
        </row>
        <row r="278">
          <cell r="E278">
            <v>9373</v>
          </cell>
        </row>
        <row r="279">
          <cell r="E279">
            <v>10067</v>
          </cell>
        </row>
        <row r="280">
          <cell r="E280">
            <v>8363</v>
          </cell>
        </row>
        <row r="281">
          <cell r="E281">
            <v>13097</v>
          </cell>
        </row>
        <row r="282">
          <cell r="E282">
            <v>7808</v>
          </cell>
        </row>
        <row r="283">
          <cell r="E283">
            <v>15739</v>
          </cell>
        </row>
        <row r="284">
          <cell r="E284">
            <v>11275</v>
          </cell>
        </row>
        <row r="285">
          <cell r="E285">
            <v>11870</v>
          </cell>
        </row>
        <row r="286">
          <cell r="E286">
            <v>18442</v>
          </cell>
        </row>
        <row r="287">
          <cell r="E287">
            <v>10867</v>
          </cell>
        </row>
        <row r="288">
          <cell r="E288">
            <v>13317</v>
          </cell>
        </row>
        <row r="289">
          <cell r="E289">
            <v>3246</v>
          </cell>
        </row>
        <row r="290">
          <cell r="E290">
            <v>15357</v>
          </cell>
        </row>
        <row r="291">
          <cell r="E291">
            <v>14770</v>
          </cell>
        </row>
        <row r="292">
          <cell r="E292">
            <v>5481</v>
          </cell>
        </row>
        <row r="293">
          <cell r="E293">
            <v>28107</v>
          </cell>
        </row>
        <row r="294">
          <cell r="E294">
            <v>29388</v>
          </cell>
        </row>
        <row r="295">
          <cell r="E295">
            <v>19888</v>
          </cell>
        </row>
        <row r="296">
          <cell r="E296">
            <v>24630</v>
          </cell>
        </row>
        <row r="297">
          <cell r="E297">
            <v>17953</v>
          </cell>
        </row>
        <row r="298">
          <cell r="E298">
            <v>16668</v>
          </cell>
        </row>
        <row r="299">
          <cell r="E299">
            <v>8250</v>
          </cell>
        </row>
        <row r="300">
          <cell r="E300">
            <v>14960</v>
          </cell>
        </row>
        <row r="301">
          <cell r="E301">
            <v>7897</v>
          </cell>
        </row>
        <row r="303">
          <cell r="E303">
            <v>7976</v>
          </cell>
        </row>
        <row r="304">
          <cell r="E304">
            <v>4044</v>
          </cell>
        </row>
        <row r="306">
          <cell r="E306">
            <v>8683</v>
          </cell>
        </row>
        <row r="307">
          <cell r="E307">
            <v>5682</v>
          </cell>
        </row>
        <row r="308">
          <cell r="E308">
            <v>2550</v>
          </cell>
        </row>
        <row r="309">
          <cell r="E309">
            <v>2490</v>
          </cell>
        </row>
        <row r="310">
          <cell r="E310">
            <v>4198</v>
          </cell>
        </row>
        <row r="311">
          <cell r="E311">
            <v>2726</v>
          </cell>
        </row>
        <row r="312">
          <cell r="E312">
            <v>3918</v>
          </cell>
        </row>
        <row r="313">
          <cell r="E313">
            <v>2886</v>
          </cell>
        </row>
        <row r="314">
          <cell r="E314">
            <v>3248</v>
          </cell>
        </row>
        <row r="315">
          <cell r="E315">
            <v>8240</v>
          </cell>
        </row>
        <row r="316">
          <cell r="E316">
            <v>5580</v>
          </cell>
        </row>
        <row r="317">
          <cell r="E317">
            <v>3375</v>
          </cell>
        </row>
        <row r="318">
          <cell r="E318">
            <v>3869</v>
          </cell>
        </row>
        <row r="319">
          <cell r="E319">
            <v>839</v>
          </cell>
        </row>
        <row r="320">
          <cell r="E320">
            <v>2936</v>
          </cell>
        </row>
        <row r="321">
          <cell r="E321">
            <v>2857</v>
          </cell>
        </row>
        <row r="322">
          <cell r="E322">
            <v>2514</v>
          </cell>
        </row>
        <row r="323">
          <cell r="E323">
            <v>3247</v>
          </cell>
        </row>
        <row r="324">
          <cell r="E324">
            <v>2438</v>
          </cell>
        </row>
        <row r="325">
          <cell r="E325">
            <v>3921</v>
          </cell>
        </row>
        <row r="326">
          <cell r="E326">
            <v>3350</v>
          </cell>
        </row>
        <row r="327">
          <cell r="E327">
            <v>4797</v>
          </cell>
        </row>
        <row r="328">
          <cell r="E328">
            <v>4138</v>
          </cell>
        </row>
        <row r="329">
          <cell r="E329">
            <v>6584</v>
          </cell>
        </row>
        <row r="330">
          <cell r="E330">
            <v>3849</v>
          </cell>
        </row>
        <row r="331">
          <cell r="E331">
            <v>3459</v>
          </cell>
        </row>
        <row r="332">
          <cell r="E332">
            <v>2941</v>
          </cell>
        </row>
        <row r="333">
          <cell r="E333">
            <v>4683</v>
          </cell>
        </row>
        <row r="334">
          <cell r="E334">
            <v>2077</v>
          </cell>
        </row>
        <row r="335">
          <cell r="E335">
            <v>3981</v>
          </cell>
        </row>
        <row r="336">
          <cell r="E336">
            <v>5209</v>
          </cell>
        </row>
        <row r="337">
          <cell r="E337">
            <v>2021</v>
          </cell>
        </row>
        <row r="338">
          <cell r="E338">
            <v>3205</v>
          </cell>
        </row>
        <row r="339">
          <cell r="E339">
            <v>2672</v>
          </cell>
        </row>
        <row r="340">
          <cell r="E340">
            <v>2501</v>
          </cell>
        </row>
        <row r="341">
          <cell r="E341">
            <v>1450</v>
          </cell>
        </row>
        <row r="342">
          <cell r="E342">
            <v>2561</v>
          </cell>
        </row>
        <row r="343">
          <cell r="E343">
            <v>2485</v>
          </cell>
        </row>
        <row r="344">
          <cell r="E344">
            <v>2650</v>
          </cell>
        </row>
        <row r="345">
          <cell r="E345">
            <v>1943</v>
          </cell>
        </row>
        <row r="346">
          <cell r="E346">
            <v>2428</v>
          </cell>
        </row>
        <row r="347">
          <cell r="E347">
            <v>3130</v>
          </cell>
        </row>
        <row r="349">
          <cell r="E349">
            <v>3198</v>
          </cell>
        </row>
        <row r="350">
          <cell r="E350">
            <v>4418</v>
          </cell>
        </row>
        <row r="351">
          <cell r="E351">
            <v>3895</v>
          </cell>
        </row>
        <row r="352">
          <cell r="E352">
            <v>1775</v>
          </cell>
        </row>
        <row r="353">
          <cell r="E353">
            <v>3587</v>
          </cell>
        </row>
        <row r="354">
          <cell r="E354">
            <v>2575</v>
          </cell>
        </row>
        <row r="355">
          <cell r="E355">
            <v>2569</v>
          </cell>
        </row>
        <row r="356">
          <cell r="E356">
            <v>1917</v>
          </cell>
        </row>
        <row r="357">
          <cell r="E357">
            <v>1025</v>
          </cell>
        </row>
        <row r="358">
          <cell r="E358">
            <v>1351</v>
          </cell>
        </row>
        <row r="359">
          <cell r="E359">
            <v>1497</v>
          </cell>
        </row>
        <row r="360">
          <cell r="E360">
            <v>2976</v>
          </cell>
        </row>
        <row r="361">
          <cell r="E361">
            <v>2233</v>
          </cell>
        </row>
        <row r="362">
          <cell r="E362">
            <v>2120</v>
          </cell>
        </row>
        <row r="363">
          <cell r="E363">
            <v>2795</v>
          </cell>
        </row>
        <row r="364">
          <cell r="E364">
            <v>3385</v>
          </cell>
        </row>
        <row r="365">
          <cell r="E365">
            <v>1640</v>
          </cell>
        </row>
        <row r="366">
          <cell r="E366">
            <v>4381</v>
          </cell>
        </row>
        <row r="367">
          <cell r="E367">
            <v>3580</v>
          </cell>
        </row>
        <row r="368">
          <cell r="E368">
            <v>4645</v>
          </cell>
        </row>
        <row r="369">
          <cell r="E369">
            <v>2582</v>
          </cell>
        </row>
        <row r="370">
          <cell r="E370">
            <v>2828</v>
          </cell>
        </row>
        <row r="371">
          <cell r="E371">
            <v>5663</v>
          </cell>
        </row>
        <row r="372">
          <cell r="E372">
            <v>3979</v>
          </cell>
        </row>
        <row r="373">
          <cell r="E373">
            <v>1688</v>
          </cell>
        </row>
        <row r="374">
          <cell r="E374">
            <v>11556</v>
          </cell>
        </row>
        <row r="375">
          <cell r="E375">
            <v>6900</v>
          </cell>
        </row>
        <row r="376">
          <cell r="E376">
            <v>7176</v>
          </cell>
        </row>
        <row r="378">
          <cell r="E378">
            <v>5696</v>
          </cell>
        </row>
        <row r="380">
          <cell r="E380">
            <v>13173</v>
          </cell>
        </row>
        <row r="382">
          <cell r="E382">
            <v>5153</v>
          </cell>
        </row>
        <row r="383">
          <cell r="E383">
            <v>2769</v>
          </cell>
        </row>
        <row r="384">
          <cell r="E384">
            <v>956</v>
          </cell>
        </row>
        <row r="385">
          <cell r="E385">
            <v>2693</v>
          </cell>
        </row>
        <row r="387">
          <cell r="E387">
            <v>4200</v>
          </cell>
        </row>
        <row r="388">
          <cell r="E388">
            <v>5237</v>
          </cell>
        </row>
        <row r="389">
          <cell r="E389">
            <v>1949</v>
          </cell>
        </row>
        <row r="390">
          <cell r="E390">
            <v>3375</v>
          </cell>
        </row>
        <row r="391">
          <cell r="E391">
            <v>6374</v>
          </cell>
        </row>
        <row r="393">
          <cell r="E393">
            <v>2365</v>
          </cell>
        </row>
        <row r="397">
          <cell r="E397">
            <v>7091</v>
          </cell>
        </row>
        <row r="399">
          <cell r="E399">
            <v>9077</v>
          </cell>
        </row>
        <row r="400">
          <cell r="E400">
            <v>16296</v>
          </cell>
        </row>
        <row r="401">
          <cell r="E401">
            <v>14824</v>
          </cell>
        </row>
        <row r="402">
          <cell r="E402">
            <v>3479</v>
          </cell>
        </row>
        <row r="403">
          <cell r="E403">
            <v>9957</v>
          </cell>
        </row>
        <row r="404">
          <cell r="E404">
            <v>5615</v>
          </cell>
        </row>
        <row r="405">
          <cell r="E405">
            <v>14732</v>
          </cell>
        </row>
        <row r="406">
          <cell r="E406">
            <v>5015</v>
          </cell>
        </row>
        <row r="407">
          <cell r="E407">
            <v>22258</v>
          </cell>
        </row>
        <row r="408">
          <cell r="E408">
            <v>5498</v>
          </cell>
        </row>
        <row r="409">
          <cell r="E409">
            <v>12586</v>
          </cell>
        </row>
        <row r="410">
          <cell r="E410">
            <v>6298</v>
          </cell>
        </row>
        <row r="411">
          <cell r="E411">
            <v>2435</v>
          </cell>
        </row>
        <row r="412">
          <cell r="E412">
            <v>8251</v>
          </cell>
        </row>
        <row r="413">
          <cell r="E413">
            <v>11419</v>
          </cell>
        </row>
        <row r="415">
          <cell r="E415">
            <v>20944</v>
          </cell>
        </row>
        <row r="416">
          <cell r="E416">
            <v>17792</v>
          </cell>
        </row>
        <row r="417">
          <cell r="E417">
            <v>20016</v>
          </cell>
        </row>
        <row r="418">
          <cell r="E418">
            <v>7282</v>
          </cell>
        </row>
        <row r="419">
          <cell r="E419">
            <v>8852</v>
          </cell>
        </row>
        <row r="420">
          <cell r="E420">
            <v>18374</v>
          </cell>
        </row>
        <row r="421">
          <cell r="E421">
            <v>19151</v>
          </cell>
        </row>
        <row r="422">
          <cell r="E422">
            <v>21110</v>
          </cell>
        </row>
        <row r="423">
          <cell r="E423">
            <v>12867</v>
          </cell>
        </row>
        <row r="424">
          <cell r="E424">
            <v>9989</v>
          </cell>
        </row>
        <row r="425">
          <cell r="E425">
            <v>25611</v>
          </cell>
        </row>
        <row r="426">
          <cell r="E426">
            <v>6185</v>
          </cell>
        </row>
        <row r="427">
          <cell r="E427">
            <v>11749</v>
          </cell>
        </row>
        <row r="428">
          <cell r="E428">
            <v>13023</v>
          </cell>
        </row>
        <row r="429">
          <cell r="E429">
            <v>24629</v>
          </cell>
        </row>
        <row r="430">
          <cell r="E430">
            <v>29178</v>
          </cell>
        </row>
        <row r="431">
          <cell r="E431">
            <v>11398</v>
          </cell>
        </row>
        <row r="433">
          <cell r="E433">
            <v>13937</v>
          </cell>
        </row>
        <row r="434">
          <cell r="E434">
            <v>37378</v>
          </cell>
        </row>
        <row r="435">
          <cell r="E435">
            <v>19038</v>
          </cell>
        </row>
        <row r="436">
          <cell r="E436">
            <v>19415</v>
          </cell>
        </row>
        <row r="437">
          <cell r="E437">
            <v>33011</v>
          </cell>
        </row>
        <row r="438">
          <cell r="E438">
            <v>20505</v>
          </cell>
        </row>
        <row r="439">
          <cell r="E439">
            <v>14118</v>
          </cell>
        </row>
        <row r="440">
          <cell r="E440">
            <v>14627</v>
          </cell>
        </row>
        <row r="441">
          <cell r="E441">
            <v>8957</v>
          </cell>
        </row>
        <row r="442">
          <cell r="E442">
            <v>31980</v>
          </cell>
        </row>
        <row r="443">
          <cell r="E443">
            <v>9274</v>
          </cell>
        </row>
        <row r="444">
          <cell r="E444">
            <v>22518</v>
          </cell>
        </row>
        <row r="445">
          <cell r="E445">
            <v>8890</v>
          </cell>
        </row>
        <row r="446">
          <cell r="E446">
            <v>8356</v>
          </cell>
        </row>
        <row r="447">
          <cell r="E447">
            <v>11602</v>
          </cell>
        </row>
        <row r="448">
          <cell r="E448">
            <v>20136</v>
          </cell>
        </row>
        <row r="449">
          <cell r="E449">
            <v>22376</v>
          </cell>
        </row>
        <row r="450">
          <cell r="E450">
            <v>21220</v>
          </cell>
        </row>
        <row r="451">
          <cell r="E451">
            <v>29825</v>
          </cell>
        </row>
        <row r="452">
          <cell r="E452">
            <v>19551</v>
          </cell>
        </row>
        <row r="453">
          <cell r="E453">
            <v>12201</v>
          </cell>
        </row>
        <row r="454">
          <cell r="E454">
            <v>13415</v>
          </cell>
        </row>
        <row r="455">
          <cell r="E455">
            <v>35900</v>
          </cell>
        </row>
        <row r="456">
          <cell r="E456">
            <v>16204</v>
          </cell>
        </row>
        <row r="457">
          <cell r="E457">
            <v>34277</v>
          </cell>
        </row>
        <row r="458">
          <cell r="E458">
            <v>10761</v>
          </cell>
        </row>
        <row r="459">
          <cell r="E459">
            <v>18295</v>
          </cell>
        </row>
        <row r="460">
          <cell r="E460">
            <v>17483</v>
          </cell>
        </row>
        <row r="461">
          <cell r="E461">
            <v>12044</v>
          </cell>
        </row>
        <row r="462">
          <cell r="E462">
            <v>41369</v>
          </cell>
        </row>
        <row r="464">
          <cell r="E464">
            <v>73463</v>
          </cell>
        </row>
        <row r="465">
          <cell r="E465">
            <v>14929</v>
          </cell>
        </row>
        <row r="466">
          <cell r="E466">
            <v>40631</v>
          </cell>
        </row>
        <row r="467">
          <cell r="E467">
            <v>37621</v>
          </cell>
        </row>
        <row r="468">
          <cell r="E468">
            <v>32347</v>
          </cell>
        </row>
        <row r="469">
          <cell r="E469">
            <v>22501</v>
          </cell>
        </row>
        <row r="470">
          <cell r="E470">
            <v>13431</v>
          </cell>
        </row>
        <row r="471">
          <cell r="E471">
            <v>20003</v>
          </cell>
        </row>
        <row r="472">
          <cell r="E472">
            <v>19555</v>
          </cell>
        </row>
        <row r="473">
          <cell r="E473">
            <v>13918</v>
          </cell>
        </row>
        <row r="474">
          <cell r="E474">
            <v>9283</v>
          </cell>
        </row>
        <row r="475">
          <cell r="E475">
            <v>23312</v>
          </cell>
        </row>
        <row r="476">
          <cell r="E476">
            <v>19247</v>
          </cell>
        </row>
        <row r="477">
          <cell r="E477">
            <v>9519</v>
          </cell>
        </row>
        <row r="478">
          <cell r="E478">
            <v>46855</v>
          </cell>
        </row>
        <row r="479">
          <cell r="E479">
            <v>25221</v>
          </cell>
        </row>
        <row r="480">
          <cell r="E480">
            <v>14981</v>
          </cell>
        </row>
        <row r="481">
          <cell r="E481">
            <v>19025</v>
          </cell>
        </row>
        <row r="482">
          <cell r="E482">
            <v>43012</v>
          </cell>
        </row>
        <row r="483">
          <cell r="E483">
            <v>35614</v>
          </cell>
        </row>
        <row r="485">
          <cell r="E485">
            <v>21927</v>
          </cell>
        </row>
        <row r="487">
          <cell r="E487">
            <v>3222</v>
          </cell>
        </row>
        <row r="489">
          <cell r="E489">
            <v>26089</v>
          </cell>
        </row>
        <row r="491">
          <cell r="E491">
            <v>10603</v>
          </cell>
        </row>
        <row r="492">
          <cell r="E492">
            <v>7479</v>
          </cell>
        </row>
        <row r="493">
          <cell r="E493">
            <v>8654</v>
          </cell>
        </row>
        <row r="495">
          <cell r="E495">
            <v>14965</v>
          </cell>
        </row>
        <row r="496">
          <cell r="E496">
            <v>15533</v>
          </cell>
        </row>
        <row r="497">
          <cell r="E497">
            <v>9518</v>
          </cell>
        </row>
        <row r="498">
          <cell r="E498">
            <v>12546</v>
          </cell>
        </row>
        <row r="499">
          <cell r="E499">
            <v>5746</v>
          </cell>
        </row>
        <row r="500">
          <cell r="E500">
            <v>2832</v>
          </cell>
        </row>
        <row r="501">
          <cell r="E501">
            <v>8160</v>
          </cell>
        </row>
        <row r="502">
          <cell r="E502">
            <v>8181</v>
          </cell>
        </row>
        <row r="503">
          <cell r="E503">
            <v>12159</v>
          </cell>
        </row>
        <row r="504">
          <cell r="E504">
            <v>10900</v>
          </cell>
        </row>
        <row r="505">
          <cell r="E505">
            <v>6191</v>
          </cell>
        </row>
        <row r="506">
          <cell r="E506">
            <v>7000</v>
          </cell>
        </row>
        <row r="507">
          <cell r="E507">
            <v>6542</v>
          </cell>
        </row>
        <row r="508">
          <cell r="E508">
            <v>5589</v>
          </cell>
        </row>
        <row r="509">
          <cell r="E509">
            <v>10645</v>
          </cell>
        </row>
        <row r="510">
          <cell r="E510">
            <v>6063</v>
          </cell>
        </row>
        <row r="511">
          <cell r="E511">
            <v>5111</v>
          </cell>
        </row>
        <row r="512">
          <cell r="E512">
            <v>11063</v>
          </cell>
        </row>
        <row r="513">
          <cell r="E513">
            <v>4515</v>
          </cell>
        </row>
        <row r="514">
          <cell r="E514">
            <v>8528</v>
          </cell>
        </row>
        <row r="515">
          <cell r="E515">
            <v>4189</v>
          </cell>
        </row>
        <row r="516">
          <cell r="E516">
            <v>2664</v>
          </cell>
        </row>
        <row r="518">
          <cell r="E518">
            <v>9047</v>
          </cell>
        </row>
        <row r="519">
          <cell r="E519">
            <v>6282</v>
          </cell>
        </row>
        <row r="520">
          <cell r="E520">
            <v>5310</v>
          </cell>
        </row>
        <row r="521">
          <cell r="E521">
            <v>4559</v>
          </cell>
        </row>
        <row r="522">
          <cell r="E522">
            <v>9236</v>
          </cell>
        </row>
        <row r="523">
          <cell r="E523">
            <v>1921</v>
          </cell>
        </row>
        <row r="524">
          <cell r="E524">
            <v>6181</v>
          </cell>
        </row>
        <row r="525">
          <cell r="E525">
            <v>6125</v>
          </cell>
        </row>
        <row r="527">
          <cell r="E527">
            <v>7728</v>
          </cell>
        </row>
        <row r="528">
          <cell r="E528">
            <v>16366</v>
          </cell>
        </row>
        <row r="529">
          <cell r="E529">
            <v>5738</v>
          </cell>
        </row>
        <row r="530">
          <cell r="E530">
            <v>8204</v>
          </cell>
        </row>
        <row r="531">
          <cell r="E531">
            <v>10706</v>
          </cell>
        </row>
        <row r="532">
          <cell r="E532">
            <v>13288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1"/>
  <sheetViews>
    <sheetView tabSelected="1" zoomScale="115" zoomScaleNormal="115" zoomScalePageLayoutView="0" workbookViewId="0" topLeftCell="A1">
      <selection activeCell="A1" sqref="A1:B1"/>
    </sheetView>
  </sheetViews>
  <sheetFormatPr defaultColWidth="9.140625" defaultRowHeight="15"/>
  <cols>
    <col min="1" max="1" width="85.00390625" style="87" customWidth="1"/>
    <col min="2" max="2" width="17.00390625" style="87" customWidth="1"/>
    <col min="3" max="3" width="27.421875" style="51" customWidth="1"/>
    <col min="4" max="16384" width="9.140625" style="51" customWidth="1"/>
  </cols>
  <sheetData>
    <row r="1" spans="1:2" s="39" customFormat="1" ht="18.75">
      <c r="A1" s="91" t="s">
        <v>527</v>
      </c>
      <c r="B1" s="91"/>
    </row>
    <row r="2" spans="1:2" s="39" customFormat="1" ht="19.5" thickBot="1">
      <c r="A2" s="37"/>
      <c r="B2" s="38"/>
    </row>
    <row r="3" spans="1:2" s="39" customFormat="1" ht="19.5" thickBot="1">
      <c r="A3" s="40" t="s">
        <v>0</v>
      </c>
      <c r="B3" s="40" t="s">
        <v>525</v>
      </c>
    </row>
    <row r="4" spans="1:2" s="41" customFormat="1" ht="19.5" thickBot="1">
      <c r="A4" s="36" t="s">
        <v>524</v>
      </c>
      <c r="B4" s="40" t="s">
        <v>528</v>
      </c>
    </row>
    <row r="5" spans="1:2" s="44" customFormat="1" ht="18.75">
      <c r="A5" s="42" t="s">
        <v>18</v>
      </c>
      <c r="B5" s="43">
        <f>'[1]podle §'!E4*1000</f>
        <v>1728000</v>
      </c>
    </row>
    <row r="6" spans="1:2" s="47" customFormat="1" ht="15">
      <c r="A6" s="45" t="s">
        <v>19</v>
      </c>
      <c r="B6" s="46">
        <f>'[1]podle §'!E5*1000</f>
        <v>5649000</v>
      </c>
    </row>
    <row r="7" spans="1:3" s="49" customFormat="1" ht="15">
      <c r="A7" s="45" t="s">
        <v>20</v>
      </c>
      <c r="B7" s="46">
        <f>'[1]podle §'!E6*1000</f>
        <v>1101000</v>
      </c>
      <c r="C7" s="48"/>
    </row>
    <row r="8" spans="1:2" s="47" customFormat="1" ht="15">
      <c r="A8" s="45" t="s">
        <v>21</v>
      </c>
      <c r="B8" s="46">
        <f>'[1]podle §'!E7*1000</f>
        <v>1189000</v>
      </c>
    </row>
    <row r="9" spans="1:2" s="47" customFormat="1" ht="15">
      <c r="A9" s="45" t="s">
        <v>22</v>
      </c>
      <c r="B9" s="46">
        <f>'[1]podle §'!E8*1000</f>
        <v>6969000</v>
      </c>
    </row>
    <row r="10" spans="1:2" s="47" customFormat="1" ht="15">
      <c r="A10" s="45" t="s">
        <v>23</v>
      </c>
      <c r="B10" s="46">
        <f>'[1]podle §'!E9*1000</f>
        <v>6137000</v>
      </c>
    </row>
    <row r="11" spans="1:2" s="47" customFormat="1" ht="15">
      <c r="A11" s="45" t="s">
        <v>24</v>
      </c>
      <c r="B11" s="46">
        <f>'[1]podle §'!E10*1000</f>
        <v>4237000</v>
      </c>
    </row>
    <row r="12" spans="1:2" s="47" customFormat="1" ht="15">
      <c r="A12" s="45" t="s">
        <v>25</v>
      </c>
      <c r="B12" s="46">
        <f>'[1]podle §'!E11*1000</f>
        <v>6787000</v>
      </c>
    </row>
    <row r="13" spans="1:2" s="47" customFormat="1" ht="15">
      <c r="A13" s="45" t="s">
        <v>26</v>
      </c>
      <c r="B13" s="46">
        <f>'[1]podle §'!E12*1000</f>
        <v>8656000</v>
      </c>
    </row>
    <row r="14" spans="1:2" s="47" customFormat="1" ht="15">
      <c r="A14" s="45" t="s">
        <v>27</v>
      </c>
      <c r="B14" s="46">
        <f>'[1]podle §'!E13*1000</f>
        <v>12148000</v>
      </c>
    </row>
    <row r="15" spans="1:2" s="47" customFormat="1" ht="15">
      <c r="A15" s="45" t="s">
        <v>28</v>
      </c>
      <c r="B15" s="46">
        <f>'[1]podle §'!E14*1000</f>
        <v>5277000</v>
      </c>
    </row>
    <row r="16" spans="1:2" s="47" customFormat="1" ht="15">
      <c r="A16" s="45" t="s">
        <v>29</v>
      </c>
      <c r="B16" s="46">
        <f>'[1]podle §'!E15*1000</f>
        <v>5933000</v>
      </c>
    </row>
    <row r="17" spans="1:2" s="47" customFormat="1" ht="15">
      <c r="A17" s="45" t="s">
        <v>30</v>
      </c>
      <c r="B17" s="46">
        <f>'[1]podle §'!E16*1000</f>
        <v>7477000</v>
      </c>
    </row>
    <row r="18" spans="1:2" s="47" customFormat="1" ht="15">
      <c r="A18" s="45" t="s">
        <v>31</v>
      </c>
      <c r="B18" s="46">
        <f>'[1]podle §'!E17*1000</f>
        <v>3190000</v>
      </c>
    </row>
    <row r="19" spans="1:2" s="47" customFormat="1" ht="15">
      <c r="A19" s="45" t="s">
        <v>32</v>
      </c>
      <c r="B19" s="46">
        <f>'[1]podle §'!E18*1000</f>
        <v>5284000</v>
      </c>
    </row>
    <row r="20" spans="1:2" s="47" customFormat="1" ht="15">
      <c r="A20" s="45" t="s">
        <v>33</v>
      </c>
      <c r="B20" s="46">
        <f>'[1]podle §'!E19*1000</f>
        <v>6065000</v>
      </c>
    </row>
    <row r="21" spans="1:2" s="47" customFormat="1" ht="15">
      <c r="A21" s="45" t="s">
        <v>34</v>
      </c>
      <c r="B21" s="46">
        <f>'[1]podle §'!E20*1000</f>
        <v>7076000</v>
      </c>
    </row>
    <row r="22" spans="1:2" s="47" customFormat="1" ht="15">
      <c r="A22" s="45" t="s">
        <v>35</v>
      </c>
      <c r="B22" s="46">
        <f>'[1]podle §'!E21*1000</f>
        <v>8939000</v>
      </c>
    </row>
    <row r="23" spans="1:2" s="47" customFormat="1" ht="15">
      <c r="A23" s="45" t="s">
        <v>36</v>
      </c>
      <c r="B23" s="46">
        <f>'[1]podle §'!E22*1000</f>
        <v>6622000</v>
      </c>
    </row>
    <row r="24" spans="1:2" s="47" customFormat="1" ht="15">
      <c r="A24" s="45" t="s">
        <v>37</v>
      </c>
      <c r="B24" s="46">
        <f>'[1]podle §'!E23*1000</f>
        <v>984000</v>
      </c>
    </row>
    <row r="25" spans="1:2" s="49" customFormat="1" ht="15">
      <c r="A25" s="45" t="s">
        <v>38</v>
      </c>
      <c r="B25" s="46">
        <f>'[1]podle §'!E24*1000</f>
        <v>933000</v>
      </c>
    </row>
    <row r="26" spans="1:2" s="47" customFormat="1" ht="15">
      <c r="A26" s="45" t="s">
        <v>39</v>
      </c>
      <c r="B26" s="46">
        <f>'[1]podle §'!E25*1000</f>
        <v>6012000</v>
      </c>
    </row>
    <row r="27" spans="1:2" s="47" customFormat="1" ht="15">
      <c r="A27" s="50" t="s">
        <v>40</v>
      </c>
      <c r="B27" s="46">
        <f>'[1]podle §'!E26*1000</f>
        <v>2757000</v>
      </c>
    </row>
    <row r="28" spans="1:2" s="47" customFormat="1" ht="15">
      <c r="A28" s="45" t="s">
        <v>41</v>
      </c>
      <c r="B28" s="46">
        <f>'[1]podle §'!E27*1000</f>
        <v>1938000</v>
      </c>
    </row>
    <row r="29" spans="1:2" s="47" customFormat="1" ht="15">
      <c r="A29" s="45" t="s">
        <v>42</v>
      </c>
      <c r="B29" s="46">
        <f>'[1]podle §'!E28*1000</f>
        <v>2273000</v>
      </c>
    </row>
    <row r="30" spans="1:2" s="47" customFormat="1" ht="15">
      <c r="A30" s="45" t="s">
        <v>43</v>
      </c>
      <c r="B30" s="46">
        <f>'[1]podle §'!E29*1000</f>
        <v>1301000</v>
      </c>
    </row>
    <row r="31" spans="1:2" s="47" customFormat="1" ht="15">
      <c r="A31" s="45" t="s">
        <v>44</v>
      </c>
      <c r="B31" s="46">
        <f>'[1]podle §'!E30*1000</f>
        <v>1074000</v>
      </c>
    </row>
    <row r="32" spans="1:2" s="47" customFormat="1" ht="15">
      <c r="A32" s="45" t="s">
        <v>45</v>
      </c>
      <c r="B32" s="46">
        <f>'[1]podle §'!E31*1000</f>
        <v>2327000</v>
      </c>
    </row>
    <row r="33" spans="1:2" s="47" customFormat="1" ht="15">
      <c r="A33" s="45" t="s">
        <v>46</v>
      </c>
      <c r="B33" s="46">
        <f>'[1]podle §'!E32*1000</f>
        <v>1173000</v>
      </c>
    </row>
    <row r="34" spans="1:2" s="47" customFormat="1" ht="15">
      <c r="A34" s="45" t="s">
        <v>47</v>
      </c>
      <c r="B34" s="46">
        <f>'[1]podle §'!E33*1000</f>
        <v>3172000</v>
      </c>
    </row>
    <row r="35" spans="1:2" s="47" customFormat="1" ht="15">
      <c r="A35" s="45" t="s">
        <v>48</v>
      </c>
      <c r="B35" s="46">
        <f>'[1]podle §'!E34*1000</f>
        <v>1153000</v>
      </c>
    </row>
    <row r="36" spans="1:2" s="47" customFormat="1" ht="15">
      <c r="A36" s="45" t="s">
        <v>49</v>
      </c>
      <c r="B36" s="46">
        <f>'[1]podle §'!E35*1000</f>
        <v>1197000</v>
      </c>
    </row>
    <row r="37" spans="1:2" s="47" customFormat="1" ht="15">
      <c r="A37" s="45" t="s">
        <v>50</v>
      </c>
      <c r="B37" s="46">
        <f>'[1]podle §'!E36*1000</f>
        <v>1101000</v>
      </c>
    </row>
    <row r="38" spans="1:2" s="47" customFormat="1" ht="15">
      <c r="A38" s="45" t="s">
        <v>51</v>
      </c>
      <c r="B38" s="46">
        <f>'[1]podle §'!E37*1000</f>
        <v>3406000</v>
      </c>
    </row>
    <row r="39" spans="1:2" s="47" customFormat="1" ht="15">
      <c r="A39" s="45" t="s">
        <v>52</v>
      </c>
      <c r="B39" s="46">
        <f>'[1]podle §'!E38*1000</f>
        <v>5108000</v>
      </c>
    </row>
    <row r="40" spans="1:2" s="47" customFormat="1" ht="15">
      <c r="A40" s="45" t="s">
        <v>53</v>
      </c>
      <c r="B40" s="46">
        <f>'[1]podle §'!E39*1000</f>
        <v>863000</v>
      </c>
    </row>
    <row r="41" spans="1:2" s="47" customFormat="1" ht="15">
      <c r="A41" s="8" t="s">
        <v>54</v>
      </c>
      <c r="B41" s="46">
        <f>'[1]podle §'!E40*1000</f>
        <v>6888000</v>
      </c>
    </row>
    <row r="42" spans="1:2" s="47" customFormat="1" ht="15">
      <c r="A42" s="9" t="s">
        <v>55</v>
      </c>
      <c r="B42" s="46">
        <f>'[1]podle §'!E41*1000</f>
        <v>1197000</v>
      </c>
    </row>
    <row r="43" spans="1:2" s="49" customFormat="1" ht="15">
      <c r="A43" s="9" t="s">
        <v>56</v>
      </c>
      <c r="B43" s="46">
        <f>'[1]podle §'!E42*1000</f>
        <v>4086000</v>
      </c>
    </row>
    <row r="44" spans="1:2" s="47" customFormat="1" ht="15">
      <c r="A44" s="9" t="s">
        <v>57</v>
      </c>
      <c r="B44" s="46">
        <f>'[1]podle §'!E43*1000</f>
        <v>1313000</v>
      </c>
    </row>
    <row r="45" spans="1:2" s="47" customFormat="1" ht="15">
      <c r="A45" s="9" t="s">
        <v>58</v>
      </c>
      <c r="B45" s="46">
        <f>'[1]podle §'!E44*1000</f>
        <v>8084000</v>
      </c>
    </row>
    <row r="46" spans="1:2" s="47" customFormat="1" ht="15">
      <c r="A46" s="9" t="s">
        <v>59</v>
      </c>
      <c r="B46" s="46">
        <f>'[1]podle §'!E45*1000</f>
        <v>954000</v>
      </c>
    </row>
    <row r="47" spans="1:2" s="47" customFormat="1" ht="15">
      <c r="A47" s="8" t="s">
        <v>60</v>
      </c>
      <c r="B47" s="46">
        <f>'[1]podle §'!E46*1000</f>
        <v>11854000</v>
      </c>
    </row>
    <row r="48" spans="1:2" s="47" customFormat="1" ht="15">
      <c r="A48" s="8" t="s">
        <v>61</v>
      </c>
      <c r="B48" s="46">
        <f>'[1]podle §'!E47*1000</f>
        <v>2329000</v>
      </c>
    </row>
    <row r="49" spans="1:2" s="47" customFormat="1" ht="15">
      <c r="A49" s="9" t="s">
        <v>62</v>
      </c>
      <c r="B49" s="46">
        <f>'[1]podle §'!E48*1000</f>
        <v>1782000</v>
      </c>
    </row>
    <row r="50" spans="1:2" ht="15">
      <c r="A50" s="9" t="s">
        <v>63</v>
      </c>
      <c r="B50" s="46">
        <f>'[1]podle §'!E49*1000</f>
        <v>4707000</v>
      </c>
    </row>
    <row r="51" spans="1:2" s="47" customFormat="1" ht="15">
      <c r="A51" s="9" t="s">
        <v>64</v>
      </c>
      <c r="B51" s="46">
        <f>'[1]podle §'!E50*1000</f>
        <v>4363000</v>
      </c>
    </row>
    <row r="52" spans="1:2" s="47" customFormat="1" ht="15">
      <c r="A52" s="9" t="s">
        <v>65</v>
      </c>
      <c r="B52" s="46">
        <f>'[1]podle §'!E51*1000</f>
        <v>2340000</v>
      </c>
    </row>
    <row r="53" spans="1:2" s="47" customFormat="1" ht="15">
      <c r="A53" s="9" t="s">
        <v>66</v>
      </c>
      <c r="B53" s="46">
        <f>'[1]podle §'!E52*1000</f>
        <v>3212000</v>
      </c>
    </row>
    <row r="54" spans="1:2" s="47" customFormat="1" ht="15">
      <c r="A54" s="9" t="s">
        <v>67</v>
      </c>
      <c r="B54" s="46">
        <f>'[1]podle §'!E53*1000</f>
        <v>3796000</v>
      </c>
    </row>
    <row r="55" spans="1:2" s="47" customFormat="1" ht="15">
      <c r="A55" s="9" t="s">
        <v>68</v>
      </c>
      <c r="B55" s="46">
        <f>'[1]podle §'!E54*1000</f>
        <v>1054000</v>
      </c>
    </row>
    <row r="56" spans="1:2" s="47" customFormat="1" ht="15">
      <c r="A56" s="45" t="s">
        <v>69</v>
      </c>
      <c r="B56" s="46">
        <f>'[1]podle §'!E55*1000</f>
        <v>1917000</v>
      </c>
    </row>
    <row r="57" spans="1:2" s="47" customFormat="1" ht="15">
      <c r="A57" s="1" t="s">
        <v>70</v>
      </c>
      <c r="B57" s="46">
        <f>'[1]podle §'!E56*1000</f>
        <v>2597000</v>
      </c>
    </row>
    <row r="58" spans="1:2" s="47" customFormat="1" ht="15">
      <c r="A58" s="2" t="s">
        <v>71</v>
      </c>
      <c r="B58" s="46">
        <f>'[1]podle §'!E57*1000</f>
        <v>7717000</v>
      </c>
    </row>
    <row r="59" spans="1:2" s="47" customFormat="1" ht="15">
      <c r="A59" s="3" t="s">
        <v>72</v>
      </c>
      <c r="B59" s="46">
        <f>'[1]podle §'!E58*1000</f>
        <v>4272000</v>
      </c>
    </row>
    <row r="60" spans="1:2" s="47" customFormat="1" ht="15">
      <c r="A60" s="3" t="s">
        <v>73</v>
      </c>
      <c r="B60" s="46">
        <f>'[1]podle §'!E59*1000</f>
        <v>1317000</v>
      </c>
    </row>
    <row r="61" spans="1:2" s="47" customFormat="1" ht="15">
      <c r="A61" s="3" t="s">
        <v>74</v>
      </c>
      <c r="B61" s="46">
        <f>'[1]podle §'!E60*1000</f>
        <v>7445000</v>
      </c>
    </row>
    <row r="62" spans="1:2" s="47" customFormat="1" ht="15">
      <c r="A62" s="1" t="s">
        <v>75</v>
      </c>
      <c r="B62" s="46">
        <f>'[1]podle §'!E61*1000</f>
        <v>1056000</v>
      </c>
    </row>
    <row r="63" spans="1:2" s="47" customFormat="1" ht="15">
      <c r="A63" s="3" t="s">
        <v>76</v>
      </c>
      <c r="B63" s="46">
        <f>'[1]podle §'!E62*1000</f>
        <v>1290000</v>
      </c>
    </row>
    <row r="64" spans="1:2" s="47" customFormat="1" ht="15">
      <c r="A64" s="3" t="s">
        <v>77</v>
      </c>
      <c r="B64" s="46">
        <f>'[1]podle §'!E63*1000</f>
        <v>9685000</v>
      </c>
    </row>
    <row r="65" spans="1:2" s="47" customFormat="1" ht="15">
      <c r="A65" s="3" t="s">
        <v>78</v>
      </c>
      <c r="B65" s="46">
        <f>'[1]podle §'!E64*1000</f>
        <v>4399000</v>
      </c>
    </row>
    <row r="66" spans="1:2" s="47" customFormat="1" ht="15">
      <c r="A66" s="3" t="s">
        <v>79</v>
      </c>
      <c r="B66" s="46">
        <f>'[1]podle §'!E65*1000</f>
        <v>11270000</v>
      </c>
    </row>
    <row r="67" spans="1:2" s="47" customFormat="1" ht="15">
      <c r="A67" s="3" t="s">
        <v>80</v>
      </c>
      <c r="B67" s="46">
        <f>'[1]podle §'!E66*1000</f>
        <v>6878000</v>
      </c>
    </row>
    <row r="68" spans="1:2" s="47" customFormat="1" ht="15">
      <c r="A68" s="2" t="s">
        <v>81</v>
      </c>
      <c r="B68" s="46">
        <f>'[1]podle §'!E67*1000</f>
        <v>4808000</v>
      </c>
    </row>
    <row r="69" spans="1:2" s="47" customFormat="1" ht="15">
      <c r="A69" s="3" t="s">
        <v>82</v>
      </c>
      <c r="B69" s="46">
        <f>'[1]podle §'!E68*1000</f>
        <v>2088000</v>
      </c>
    </row>
    <row r="70" spans="1:2" s="47" customFormat="1" ht="15">
      <c r="A70" s="3" t="s">
        <v>83</v>
      </c>
      <c r="B70" s="46">
        <f>'[1]podle §'!E69*1000</f>
        <v>2352000</v>
      </c>
    </row>
    <row r="71" spans="1:2" s="47" customFormat="1" ht="15">
      <c r="A71" s="2" t="s">
        <v>84</v>
      </c>
      <c r="B71" s="46">
        <f>'[1]podle §'!E70*1000</f>
        <v>1290000</v>
      </c>
    </row>
    <row r="72" spans="1:2" s="47" customFormat="1" ht="15">
      <c r="A72" s="2" t="s">
        <v>85</v>
      </c>
      <c r="B72" s="46">
        <f>'[1]podle §'!E71*1000</f>
        <v>3808000</v>
      </c>
    </row>
    <row r="73" spans="1:2" s="47" customFormat="1" ht="15">
      <c r="A73" s="3" t="s">
        <v>86</v>
      </c>
      <c r="B73" s="46">
        <f>'[1]podle §'!E72*1000</f>
        <v>1017000</v>
      </c>
    </row>
    <row r="74" spans="1:2" s="47" customFormat="1" ht="15">
      <c r="A74" s="3" t="s">
        <v>87</v>
      </c>
      <c r="B74" s="46">
        <f>'[1]podle §'!E73*1000</f>
        <v>2023000</v>
      </c>
    </row>
    <row r="75" spans="1:2" s="49" customFormat="1" ht="15">
      <c r="A75" s="3" t="s">
        <v>88</v>
      </c>
      <c r="B75" s="46">
        <f>'[1]podle §'!E74*1000</f>
        <v>1311000</v>
      </c>
    </row>
    <row r="76" spans="1:2" s="47" customFormat="1" ht="15">
      <c r="A76" s="3" t="s">
        <v>89</v>
      </c>
      <c r="B76" s="46">
        <f>'[1]podle §'!E75*1000</f>
        <v>1176000</v>
      </c>
    </row>
    <row r="77" spans="1:2" s="47" customFormat="1" ht="15">
      <c r="A77" s="1" t="s">
        <v>90</v>
      </c>
      <c r="B77" s="46">
        <f>'[1]podle §'!E76*1000</f>
        <v>844000</v>
      </c>
    </row>
    <row r="78" spans="1:2" s="47" customFormat="1" ht="15">
      <c r="A78" s="2" t="s">
        <v>91</v>
      </c>
      <c r="B78" s="46">
        <f>'[1]podle §'!E77*1000</f>
        <v>12220000</v>
      </c>
    </row>
    <row r="79" spans="1:2" s="47" customFormat="1" ht="15">
      <c r="A79" s="3" t="s">
        <v>92</v>
      </c>
      <c r="B79" s="46">
        <f>'[1]podle §'!E78*1000</f>
        <v>965000</v>
      </c>
    </row>
    <row r="80" spans="1:2" s="47" customFormat="1" ht="15">
      <c r="A80" s="3" t="s">
        <v>93</v>
      </c>
      <c r="B80" s="46">
        <f>'[1]podle §'!E79*1000</f>
        <v>1077000</v>
      </c>
    </row>
    <row r="81" spans="1:2" s="47" customFormat="1" ht="15">
      <c r="A81" s="3" t="s">
        <v>94</v>
      </c>
      <c r="B81" s="46">
        <f>'[1]podle §'!E80*1000</f>
        <v>4375000</v>
      </c>
    </row>
    <row r="82" spans="1:2" s="47" customFormat="1" ht="15">
      <c r="A82" s="1" t="s">
        <v>95</v>
      </c>
      <c r="B82" s="46">
        <f>'[1]podle §'!E81*1000</f>
        <v>2457000</v>
      </c>
    </row>
    <row r="83" spans="1:2" s="47" customFormat="1" ht="15">
      <c r="A83" s="3" t="s">
        <v>96</v>
      </c>
      <c r="B83" s="46">
        <f>'[1]podle §'!E82*1000</f>
        <v>4349000</v>
      </c>
    </row>
    <row r="84" spans="1:2" s="47" customFormat="1" ht="15">
      <c r="A84" s="3" t="s">
        <v>97</v>
      </c>
      <c r="B84" s="46">
        <f>'[1]podle §'!E83*1000</f>
        <v>7940000</v>
      </c>
    </row>
    <row r="85" spans="1:2" s="47" customFormat="1" ht="15">
      <c r="A85" s="4" t="s">
        <v>98</v>
      </c>
      <c r="B85" s="46">
        <f>'[1]podle §'!E84*1000</f>
        <v>7453000</v>
      </c>
    </row>
    <row r="86" spans="1:2" s="47" customFormat="1" ht="15">
      <c r="A86" s="52" t="s">
        <v>99</v>
      </c>
      <c r="B86" s="46">
        <f>'[1]podle §'!E85*1000</f>
        <v>1318000</v>
      </c>
    </row>
    <row r="87" spans="1:2" s="47" customFormat="1" ht="15">
      <c r="A87" s="53" t="s">
        <v>100</v>
      </c>
      <c r="B87" s="46">
        <f>'[1]podle §'!E86*1000</f>
        <v>1085000</v>
      </c>
    </row>
    <row r="88" spans="1:2" s="47" customFormat="1" ht="15">
      <c r="A88" s="53" t="s">
        <v>101</v>
      </c>
      <c r="B88" s="46">
        <f>'[1]podle §'!E87*1000</f>
        <v>1637000</v>
      </c>
    </row>
    <row r="89" spans="1:2" s="47" customFormat="1" ht="15">
      <c r="A89" s="53" t="s">
        <v>102</v>
      </c>
      <c r="B89" s="46">
        <f>'[1]podle §'!E88*1000</f>
        <v>1055000</v>
      </c>
    </row>
    <row r="90" spans="1:2" s="47" customFormat="1" ht="15">
      <c r="A90" s="53" t="s">
        <v>103</v>
      </c>
      <c r="B90" s="46">
        <f>'[1]podle §'!E89*1000</f>
        <v>3649000</v>
      </c>
    </row>
    <row r="91" spans="1:2" s="47" customFormat="1" ht="15">
      <c r="A91" s="53" t="s">
        <v>104</v>
      </c>
      <c r="B91" s="46">
        <f>'[1]podle §'!E90*1000</f>
        <v>3719000</v>
      </c>
    </row>
    <row r="92" spans="1:2" s="47" customFormat="1" ht="15">
      <c r="A92" s="53" t="s">
        <v>105</v>
      </c>
      <c r="B92" s="46">
        <f>'[1]podle §'!E91*1000</f>
        <v>1162000</v>
      </c>
    </row>
    <row r="93" spans="1:2" s="47" customFormat="1" ht="15">
      <c r="A93" s="54" t="s">
        <v>106</v>
      </c>
      <c r="B93" s="46">
        <f>'[1]podle §'!E92*1000</f>
        <v>1294000</v>
      </c>
    </row>
    <row r="94" spans="1:2" s="47" customFormat="1" ht="15">
      <c r="A94" s="52" t="s">
        <v>107</v>
      </c>
      <c r="B94" s="46">
        <f>'[1]podle §'!E93*1000</f>
        <v>892000</v>
      </c>
    </row>
    <row r="95" spans="1:2" s="47" customFormat="1" ht="15">
      <c r="A95" s="53" t="s">
        <v>108</v>
      </c>
      <c r="B95" s="46">
        <f>'[1]podle §'!E94*1000</f>
        <v>1011000</v>
      </c>
    </row>
    <row r="96" spans="1:2" s="47" customFormat="1" ht="15">
      <c r="A96" s="53" t="s">
        <v>109</v>
      </c>
      <c r="B96" s="46">
        <f>'[1]podle §'!E95*1000</f>
        <v>1706000</v>
      </c>
    </row>
    <row r="97" spans="1:2" s="49" customFormat="1" ht="15">
      <c r="A97" s="53" t="s">
        <v>110</v>
      </c>
      <c r="B97" s="46">
        <f>'[1]podle §'!E96*1000</f>
        <v>841000</v>
      </c>
    </row>
    <row r="98" spans="1:2" s="47" customFormat="1" ht="15">
      <c r="A98" s="53" t="s">
        <v>111</v>
      </c>
      <c r="B98" s="46">
        <f>'[1]podle §'!E97*1000</f>
        <v>2262000</v>
      </c>
    </row>
    <row r="99" spans="1:2" s="47" customFormat="1" ht="15">
      <c r="A99" s="53" t="s">
        <v>112</v>
      </c>
      <c r="B99" s="46">
        <f>'[1]podle §'!E98*1000</f>
        <v>3759000</v>
      </c>
    </row>
    <row r="100" spans="1:2" ht="15">
      <c r="A100" s="53" t="s">
        <v>113</v>
      </c>
      <c r="B100" s="46">
        <f>'[1]podle §'!E99*1000</f>
        <v>2834000</v>
      </c>
    </row>
    <row r="101" spans="1:2" s="47" customFormat="1" ht="15">
      <c r="A101" s="53" t="s">
        <v>114</v>
      </c>
      <c r="B101" s="46">
        <f>'[1]podle §'!E100*1000</f>
        <v>4195000</v>
      </c>
    </row>
    <row r="102" spans="1:2" s="47" customFormat="1" ht="15">
      <c r="A102" s="53" t="s">
        <v>115</v>
      </c>
      <c r="B102" s="46">
        <f>'[1]podle §'!E101*1000</f>
        <v>2005000</v>
      </c>
    </row>
    <row r="103" spans="1:2" s="47" customFormat="1" ht="15">
      <c r="A103" s="55" t="s">
        <v>116</v>
      </c>
      <c r="B103" s="46">
        <f>'[1]podle §'!E102*1000</f>
        <v>1128000</v>
      </c>
    </row>
    <row r="104" spans="1:2" s="47" customFormat="1" ht="15">
      <c r="A104" s="52" t="s">
        <v>117</v>
      </c>
      <c r="B104" s="46">
        <f>'[1]podle §'!E103*1000</f>
        <v>1057000</v>
      </c>
    </row>
    <row r="105" spans="1:2" s="47" customFormat="1" ht="15">
      <c r="A105" s="53" t="s">
        <v>118</v>
      </c>
      <c r="B105" s="46">
        <f>'[1]podle §'!E104*1000</f>
        <v>1180000</v>
      </c>
    </row>
    <row r="106" spans="1:2" s="47" customFormat="1" ht="15">
      <c r="A106" s="53" t="s">
        <v>119</v>
      </c>
      <c r="B106" s="46">
        <f>'[1]podle §'!E105*1000</f>
        <v>1170000</v>
      </c>
    </row>
    <row r="107" spans="1:2" s="47" customFormat="1" ht="15">
      <c r="A107" s="53" t="s">
        <v>120</v>
      </c>
      <c r="B107" s="46">
        <f>'[1]podle §'!E106*1000</f>
        <v>1180000</v>
      </c>
    </row>
    <row r="108" spans="1:2" s="47" customFormat="1" ht="15">
      <c r="A108" s="53" t="s">
        <v>121</v>
      </c>
      <c r="B108" s="46">
        <f>'[1]podle §'!E107*1000</f>
        <v>2655000</v>
      </c>
    </row>
    <row r="109" spans="1:2" s="47" customFormat="1" ht="15">
      <c r="A109" s="53" t="s">
        <v>122</v>
      </c>
      <c r="B109" s="46">
        <f>'[1]podle §'!E108*1000</f>
        <v>1213000</v>
      </c>
    </row>
    <row r="110" spans="1:2" s="47" customFormat="1" ht="15">
      <c r="A110" s="53" t="s">
        <v>123</v>
      </c>
      <c r="B110" s="46">
        <f>'[1]podle §'!E109*1000</f>
        <v>699000</v>
      </c>
    </row>
    <row r="111" spans="1:2" s="47" customFormat="1" ht="15">
      <c r="A111" s="53" t="s">
        <v>124</v>
      </c>
      <c r="B111" s="46">
        <f>'[1]podle §'!E110*1000</f>
        <v>4045000</v>
      </c>
    </row>
    <row r="112" spans="1:2" s="47" customFormat="1" ht="15">
      <c r="A112" s="53" t="s">
        <v>125</v>
      </c>
      <c r="B112" s="46">
        <f>'[1]podle §'!E111*1000</f>
        <v>18403000</v>
      </c>
    </row>
    <row r="113" spans="1:2" s="47" customFormat="1" ht="15">
      <c r="A113" s="53" t="s">
        <v>126</v>
      </c>
      <c r="B113" s="46">
        <f>'[1]podle §'!E112*1000</f>
        <v>1543000</v>
      </c>
    </row>
    <row r="114" spans="1:2" s="47" customFormat="1" ht="15">
      <c r="A114" s="53" t="s">
        <v>127</v>
      </c>
      <c r="B114" s="46">
        <f>'[1]podle §'!E113*1000</f>
        <v>5541000</v>
      </c>
    </row>
    <row r="115" spans="1:2" s="47" customFormat="1" ht="15">
      <c r="A115" s="56" t="s">
        <v>128</v>
      </c>
      <c r="B115" s="46">
        <f>'[1]podle §'!E114*1000</f>
        <v>3261000</v>
      </c>
    </row>
    <row r="116" spans="1:2" s="47" customFormat="1" ht="15">
      <c r="A116" s="54" t="s">
        <v>129</v>
      </c>
      <c r="B116" s="46">
        <f>'[1]podle §'!E115*1000</f>
        <v>6947000</v>
      </c>
    </row>
    <row r="117" spans="1:2" s="47" customFormat="1" ht="15">
      <c r="A117" s="54" t="s">
        <v>130</v>
      </c>
      <c r="B117" s="46">
        <f>'[1]podle §'!E116*1000</f>
        <v>1274000</v>
      </c>
    </row>
    <row r="118" spans="1:2" s="47" customFormat="1" ht="15">
      <c r="A118" s="5" t="s">
        <v>131</v>
      </c>
      <c r="B118" s="46">
        <f>'[1]podle §'!E117*1000</f>
        <v>1759000</v>
      </c>
    </row>
    <row r="119" spans="1:2" s="47" customFormat="1" ht="15">
      <c r="A119" s="6" t="s">
        <v>132</v>
      </c>
      <c r="B119" s="46">
        <f>'[1]podle §'!E118*1000</f>
        <v>1863000</v>
      </c>
    </row>
    <row r="120" spans="1:2" s="47" customFormat="1" ht="15">
      <c r="A120" s="6" t="s">
        <v>133</v>
      </c>
      <c r="B120" s="46">
        <f>'[1]podle §'!E119*1000</f>
        <v>1025000</v>
      </c>
    </row>
    <row r="121" spans="1:2" s="47" customFormat="1" ht="15">
      <c r="A121" s="6" t="s">
        <v>134</v>
      </c>
      <c r="B121" s="46">
        <f>'[1]podle §'!E120*1000</f>
        <v>2985000</v>
      </c>
    </row>
    <row r="122" spans="1:2" s="47" customFormat="1" ht="15">
      <c r="A122" s="57" t="s">
        <v>135</v>
      </c>
      <c r="B122" s="46">
        <f>'[1]podle §'!E121*1000</f>
        <v>945000</v>
      </c>
    </row>
    <row r="123" spans="1:2" s="47" customFormat="1" ht="15">
      <c r="A123" s="6" t="s">
        <v>136</v>
      </c>
      <c r="B123" s="46">
        <f>'[1]podle §'!E122*1000</f>
        <v>4864000</v>
      </c>
    </row>
    <row r="124" spans="1:2" s="47" customFormat="1" ht="15">
      <c r="A124" s="6" t="s">
        <v>137</v>
      </c>
      <c r="B124" s="46">
        <f>'[1]podle §'!E123*1000</f>
        <v>3493000</v>
      </c>
    </row>
    <row r="125" spans="1:2" s="47" customFormat="1" ht="15">
      <c r="A125" s="6" t="s">
        <v>138</v>
      </c>
      <c r="B125" s="46">
        <f>'[1]podle §'!E124*1000</f>
        <v>18841000</v>
      </c>
    </row>
    <row r="126" spans="1:2" s="47" customFormat="1" ht="15">
      <c r="A126" s="6" t="s">
        <v>139</v>
      </c>
      <c r="B126" s="46">
        <f>'[1]podle §'!E125*1000</f>
        <v>4390000</v>
      </c>
    </row>
    <row r="127" spans="1:2" s="47" customFormat="1" ht="15">
      <c r="A127" s="57" t="s">
        <v>140</v>
      </c>
      <c r="B127" s="46">
        <f>'[1]podle §'!E126*1000</f>
        <v>5189000</v>
      </c>
    </row>
    <row r="128" spans="1:2" s="47" customFormat="1" ht="15">
      <c r="A128" s="6" t="s">
        <v>141</v>
      </c>
      <c r="B128" s="46">
        <f>'[1]podle §'!E127*1000</f>
        <v>3972000</v>
      </c>
    </row>
    <row r="129" spans="1:2" s="47" customFormat="1" ht="15">
      <c r="A129" s="42" t="s">
        <v>142</v>
      </c>
      <c r="B129" s="46">
        <f>'[1]podle §'!E128*1000</f>
        <v>4377000</v>
      </c>
    </row>
    <row r="130" spans="1:2" s="47" customFormat="1" ht="15">
      <c r="A130" s="45" t="s">
        <v>143</v>
      </c>
      <c r="B130" s="46">
        <f>'[1]podle §'!E129*1000</f>
        <v>5786000</v>
      </c>
    </row>
    <row r="131" spans="1:2" s="47" customFormat="1" ht="15">
      <c r="A131" s="5" t="s">
        <v>144</v>
      </c>
      <c r="B131" s="46">
        <f>'[1]podle §'!E130*1000</f>
        <v>2907000</v>
      </c>
    </row>
    <row r="132" spans="1:2" s="47" customFormat="1" ht="15">
      <c r="A132" s="6" t="s">
        <v>145</v>
      </c>
      <c r="B132" s="46">
        <f>'[1]podle §'!E131*1000</f>
        <v>1237000</v>
      </c>
    </row>
    <row r="133" spans="1:2" s="47" customFormat="1" ht="15">
      <c r="A133" s="6" t="s">
        <v>146</v>
      </c>
      <c r="B133" s="46">
        <f>'[1]podle §'!E132*1000</f>
        <v>1305000</v>
      </c>
    </row>
    <row r="134" spans="1:2" s="47" customFormat="1" ht="15">
      <c r="A134" s="6" t="s">
        <v>147</v>
      </c>
      <c r="B134" s="46">
        <f>'[1]podle §'!E133*1000</f>
        <v>1679000</v>
      </c>
    </row>
    <row r="135" spans="1:2" s="47" customFormat="1" ht="15">
      <c r="A135" s="7" t="s">
        <v>148</v>
      </c>
      <c r="B135" s="46">
        <f>'[1]podle §'!E134*1000</f>
        <v>7951000</v>
      </c>
    </row>
    <row r="136" spans="1:2" s="47" customFormat="1" ht="15">
      <c r="A136" s="42" t="s">
        <v>149</v>
      </c>
      <c r="B136" s="46">
        <f>'[1]podle §'!E135*1000</f>
        <v>7617000</v>
      </c>
    </row>
    <row r="137" spans="1:2" s="47" customFormat="1" ht="15">
      <c r="A137" s="45" t="s">
        <v>150</v>
      </c>
      <c r="B137" s="46">
        <f>'[1]podle §'!E136*1000</f>
        <v>3825000</v>
      </c>
    </row>
    <row r="138" spans="1:2" s="47" customFormat="1" ht="15">
      <c r="A138" s="45" t="s">
        <v>151</v>
      </c>
      <c r="B138" s="46">
        <f>'[1]podle §'!E137*1000</f>
        <v>1104000</v>
      </c>
    </row>
    <row r="139" spans="1:2" s="47" customFormat="1" ht="15">
      <c r="A139" s="45" t="s">
        <v>152</v>
      </c>
      <c r="B139" s="46">
        <f>'[1]podle §'!E138*1000</f>
        <v>7835000</v>
      </c>
    </row>
    <row r="140" spans="1:2" s="47" customFormat="1" ht="15">
      <c r="A140" s="45" t="s">
        <v>153</v>
      </c>
      <c r="B140" s="46">
        <f>'[1]podle §'!E139*1000</f>
        <v>1217000</v>
      </c>
    </row>
    <row r="141" spans="1:2" s="47" customFormat="1" ht="15">
      <c r="A141" s="45" t="s">
        <v>154</v>
      </c>
      <c r="B141" s="46">
        <f>'[1]podle §'!E140*1000</f>
        <v>3952000</v>
      </c>
    </row>
    <row r="142" spans="1:2" s="47" customFormat="1" ht="15">
      <c r="A142" s="45" t="s">
        <v>155</v>
      </c>
      <c r="B142" s="46">
        <f>'[1]podle §'!E141*1000</f>
        <v>3752000</v>
      </c>
    </row>
    <row r="143" spans="1:2" s="47" customFormat="1" ht="15">
      <c r="A143" s="45" t="s">
        <v>156</v>
      </c>
      <c r="B143" s="46">
        <f>'[1]podle §'!E142*1000</f>
        <v>11118000</v>
      </c>
    </row>
    <row r="144" spans="1:2" s="47" customFormat="1" ht="15">
      <c r="A144" s="45" t="s">
        <v>157</v>
      </c>
      <c r="B144" s="46">
        <f>'[1]podle §'!E143*1000</f>
        <v>10756000</v>
      </c>
    </row>
    <row r="145" spans="1:2" s="47" customFormat="1" ht="15">
      <c r="A145" s="8" t="s">
        <v>158</v>
      </c>
      <c r="B145" s="46">
        <f>'[1]podle §'!E144*1000</f>
        <v>5929000</v>
      </c>
    </row>
    <row r="146" spans="1:2" s="47" customFormat="1" ht="15">
      <c r="A146" s="9" t="s">
        <v>159</v>
      </c>
      <c r="B146" s="46">
        <f>'[1]podle §'!E145*1000</f>
        <v>8267000</v>
      </c>
    </row>
    <row r="147" spans="1:2" s="47" customFormat="1" ht="15">
      <c r="A147" s="9" t="s">
        <v>160</v>
      </c>
      <c r="B147" s="46">
        <f>'[1]podle §'!E146*1000</f>
        <v>4393000</v>
      </c>
    </row>
    <row r="148" spans="1:2" s="47" customFormat="1" ht="15">
      <c r="A148" s="9" t="s">
        <v>161</v>
      </c>
      <c r="B148" s="46">
        <f>'[1]podle §'!E147*1000</f>
        <v>4152000</v>
      </c>
    </row>
    <row r="149" spans="1:2" s="47" customFormat="1" ht="15">
      <c r="A149" s="9" t="s">
        <v>162</v>
      </c>
      <c r="B149" s="46">
        <f>'[1]podle §'!E148*1000</f>
        <v>1240000</v>
      </c>
    </row>
    <row r="150" spans="1:2" ht="15.75" thickBot="1">
      <c r="A150" s="34" t="s">
        <v>163</v>
      </c>
      <c r="B150" s="58">
        <f>'[1]podle §'!E149*1000</f>
        <v>2848000</v>
      </c>
    </row>
    <row r="151" spans="1:2" ht="15.75" thickBot="1">
      <c r="A151" s="59" t="s">
        <v>5</v>
      </c>
      <c r="B151" s="60">
        <f>SUM(B5:B150)</f>
        <v>564884000</v>
      </c>
    </row>
    <row r="152" spans="1:2" s="62" customFormat="1" ht="16.5">
      <c r="A152" s="10" t="s">
        <v>164</v>
      </c>
      <c r="B152" s="61">
        <f>'[1]podle §'!E151*1000</f>
        <v>22933000</v>
      </c>
    </row>
    <row r="153" spans="1:2" s="63" customFormat="1" ht="16.5">
      <c r="A153" s="11" t="s">
        <v>165</v>
      </c>
      <c r="B153" s="46">
        <f>'[1]podle §'!E152*1000</f>
        <v>24889000</v>
      </c>
    </row>
    <row r="154" spans="1:2" s="63" customFormat="1" ht="16.5">
      <c r="A154" s="11" t="s">
        <v>166</v>
      </c>
      <c r="B154" s="46">
        <f>'[1]podle §'!E153*1000</f>
        <v>23097000</v>
      </c>
    </row>
    <row r="155" spans="1:2" s="63" customFormat="1" ht="16.5">
      <c r="A155" s="11" t="s">
        <v>167</v>
      </c>
      <c r="B155" s="46">
        <f>'[1]podle §'!E154*1000</f>
        <v>29472000</v>
      </c>
    </row>
    <row r="156" spans="1:2" s="63" customFormat="1" ht="16.5">
      <c r="A156" s="11" t="s">
        <v>168</v>
      </c>
      <c r="B156" s="46">
        <f>'[1]podle §'!E155*1000</f>
        <v>20817000</v>
      </c>
    </row>
    <row r="157" spans="1:2" s="63" customFormat="1" ht="16.5">
      <c r="A157" s="11" t="s">
        <v>169</v>
      </c>
      <c r="B157" s="46">
        <f>'[1]podle §'!E156*1000</f>
        <v>16153000</v>
      </c>
    </row>
    <row r="158" spans="1:2" s="63" customFormat="1" ht="16.5">
      <c r="A158" s="11" t="s">
        <v>170</v>
      </c>
      <c r="B158" s="46">
        <f>'[1]podle §'!E157*1000</f>
        <v>19499000</v>
      </c>
    </row>
    <row r="159" spans="1:2" s="63" customFormat="1" ht="16.5">
      <c r="A159" s="11" t="s">
        <v>171</v>
      </c>
      <c r="B159" s="46">
        <f>'[1]podle §'!E158*1000</f>
        <v>30785000</v>
      </c>
    </row>
    <row r="160" spans="1:2" s="63" customFormat="1" ht="16.5">
      <c r="A160" s="11" t="s">
        <v>172</v>
      </c>
      <c r="B160" s="46">
        <f>'[1]podle §'!E159*1000</f>
        <v>29333000</v>
      </c>
    </row>
    <row r="161" spans="1:2" s="63" customFormat="1" ht="16.5">
      <c r="A161" s="11" t="s">
        <v>173</v>
      </c>
      <c r="B161" s="46">
        <f>'[1]podle §'!E160*1000</f>
        <v>24487000</v>
      </c>
    </row>
    <row r="162" spans="1:2" s="63" customFormat="1" ht="16.5">
      <c r="A162" s="11" t="s">
        <v>174</v>
      </c>
      <c r="B162" s="46">
        <f>'[1]podle §'!E161*1000</f>
        <v>26424000</v>
      </c>
    </row>
    <row r="163" spans="1:2" s="63" customFormat="1" ht="16.5">
      <c r="A163" s="11" t="s">
        <v>175</v>
      </c>
      <c r="B163" s="46">
        <f>'[1]podle §'!E162*1000</f>
        <v>30093000</v>
      </c>
    </row>
    <row r="164" spans="1:2" s="63" customFormat="1" ht="16.5">
      <c r="A164" s="11" t="s">
        <v>176</v>
      </c>
      <c r="B164" s="46">
        <f>'[1]podle §'!E163*1000</f>
        <v>13518000</v>
      </c>
    </row>
    <row r="165" spans="1:2" s="63" customFormat="1" ht="16.5">
      <c r="A165" s="11" t="s">
        <v>177</v>
      </c>
      <c r="B165" s="46">
        <f>'[1]podle §'!E164*1000</f>
        <v>11841000</v>
      </c>
    </row>
    <row r="166" spans="1:2" s="63" customFormat="1" ht="16.5">
      <c r="A166" s="11" t="s">
        <v>178</v>
      </c>
      <c r="B166" s="46">
        <f>'[1]podle §'!E165*1000</f>
        <v>16270000</v>
      </c>
    </row>
    <row r="167" spans="1:2" s="63" customFormat="1" ht="16.5">
      <c r="A167" s="12" t="s">
        <v>179</v>
      </c>
      <c r="B167" s="46">
        <f>'[1]podle §'!E166*1000</f>
        <v>15255000</v>
      </c>
    </row>
    <row r="168" spans="1:2" s="63" customFormat="1" ht="16.5">
      <c r="A168" s="11" t="s">
        <v>180</v>
      </c>
      <c r="B168" s="46">
        <f>'[1]podle §'!E167*1000</f>
        <v>14556000</v>
      </c>
    </row>
    <row r="169" spans="1:2" s="63" customFormat="1" ht="16.5">
      <c r="A169" s="11" t="s">
        <v>181</v>
      </c>
      <c r="B169" s="46">
        <f>'[1]podle §'!E168*1000</f>
        <v>13364000</v>
      </c>
    </row>
    <row r="170" spans="1:2" s="63" customFormat="1" ht="16.5">
      <c r="A170" s="11" t="s">
        <v>182</v>
      </c>
      <c r="B170" s="46">
        <f>'[1]podle §'!E169*1000</f>
        <v>20932000</v>
      </c>
    </row>
    <row r="171" spans="1:2" s="63" customFormat="1" ht="16.5">
      <c r="A171" s="11" t="s">
        <v>183</v>
      </c>
      <c r="B171" s="46">
        <f>'[1]podle §'!E170*1000</f>
        <v>17009000</v>
      </c>
    </row>
    <row r="172" spans="1:2" s="63" customFormat="1" ht="16.5">
      <c r="A172" s="11" t="s">
        <v>184</v>
      </c>
      <c r="B172" s="46">
        <f>'[1]podle §'!E171*1000</f>
        <v>7023000</v>
      </c>
    </row>
    <row r="173" spans="1:2" s="63" customFormat="1" ht="16.5">
      <c r="A173" s="11" t="s">
        <v>185</v>
      </c>
      <c r="B173" s="46">
        <f>'[1]podle §'!E172*1000</f>
        <v>15634000</v>
      </c>
    </row>
    <row r="174" spans="1:2" s="63" customFormat="1" ht="16.5">
      <c r="A174" s="11" t="s">
        <v>186</v>
      </c>
      <c r="B174" s="46">
        <f>'[1]podle §'!E173*1000</f>
        <v>14137000</v>
      </c>
    </row>
    <row r="175" spans="1:2" s="63" customFormat="1" ht="16.5">
      <c r="A175" s="11" t="s">
        <v>187</v>
      </c>
      <c r="B175" s="46">
        <f>'[1]podle §'!E174*1000</f>
        <v>17097000</v>
      </c>
    </row>
    <row r="176" spans="1:2" s="63" customFormat="1" ht="16.5">
      <c r="A176" s="11" t="s">
        <v>188</v>
      </c>
      <c r="B176" s="46">
        <f>'[1]podle §'!E175*1000</f>
        <v>7989000</v>
      </c>
    </row>
    <row r="177" spans="1:2" s="63" customFormat="1" ht="16.5">
      <c r="A177" s="11" t="s">
        <v>189</v>
      </c>
      <c r="B177" s="46">
        <f>'[1]podle §'!E176*1000</f>
        <v>9797000</v>
      </c>
    </row>
    <row r="178" spans="1:2" s="63" customFormat="1" ht="16.5">
      <c r="A178" s="11" t="s">
        <v>190</v>
      </c>
      <c r="B178" s="46">
        <f>'[1]podle §'!E177*1000</f>
        <v>19624000</v>
      </c>
    </row>
    <row r="179" spans="1:2" s="63" customFormat="1" ht="16.5">
      <c r="A179" s="11" t="s">
        <v>191</v>
      </c>
      <c r="B179" s="46">
        <f>'[1]podle §'!E178*1000</f>
        <v>11031000</v>
      </c>
    </row>
    <row r="180" spans="1:2" s="63" customFormat="1" ht="16.5">
      <c r="A180" s="11" t="s">
        <v>192</v>
      </c>
      <c r="B180" s="46">
        <f>'[1]podle §'!E179*1000</f>
        <v>5794000</v>
      </c>
    </row>
    <row r="181" spans="1:2" s="63" customFormat="1" ht="16.5">
      <c r="A181" s="11" t="s">
        <v>193</v>
      </c>
      <c r="B181" s="46">
        <f>'[1]podle §'!E180*1000</f>
        <v>14733000</v>
      </c>
    </row>
    <row r="182" spans="1:2" s="63" customFormat="1" ht="16.5">
      <c r="A182" s="11" t="s">
        <v>194</v>
      </c>
      <c r="B182" s="46">
        <f>'[1]podle §'!E181*1000</f>
        <v>15998000</v>
      </c>
    </row>
    <row r="183" spans="1:2" s="63" customFormat="1" ht="16.5">
      <c r="A183" s="11" t="s">
        <v>195</v>
      </c>
      <c r="B183" s="46">
        <f>'[1]podle §'!E182*1000</f>
        <v>8996000</v>
      </c>
    </row>
    <row r="184" spans="1:2" s="63" customFormat="1" ht="16.5">
      <c r="A184" s="11" t="s">
        <v>196</v>
      </c>
      <c r="B184" s="46">
        <f>'[1]podle §'!E183*1000</f>
        <v>6888000</v>
      </c>
    </row>
    <row r="185" spans="1:2" s="63" customFormat="1" ht="16.5">
      <c r="A185" s="11" t="s">
        <v>197</v>
      </c>
      <c r="B185" s="46">
        <f>'[1]podle §'!E184*1000</f>
        <v>15252000</v>
      </c>
    </row>
    <row r="186" spans="1:2" s="63" customFormat="1" ht="16.5">
      <c r="A186" s="11" t="s">
        <v>198</v>
      </c>
      <c r="B186" s="46">
        <f>'[1]podle §'!E185*1000</f>
        <v>10602000</v>
      </c>
    </row>
    <row r="187" spans="1:2" s="63" customFormat="1" ht="16.5">
      <c r="A187" s="11" t="s">
        <v>199</v>
      </c>
      <c r="B187" s="46">
        <f>'[1]podle §'!E186*1000</f>
        <v>22847000</v>
      </c>
    </row>
    <row r="188" spans="1:2" s="63" customFormat="1" ht="16.5">
      <c r="A188" s="11" t="s">
        <v>200</v>
      </c>
      <c r="B188" s="46">
        <f>'[1]podle §'!E187*1000</f>
        <v>9098000</v>
      </c>
    </row>
    <row r="189" spans="1:2" s="63" customFormat="1" ht="16.5">
      <c r="A189" s="11" t="s">
        <v>201</v>
      </c>
      <c r="B189" s="46">
        <f>'[1]podle §'!E188*1000</f>
        <v>10603000</v>
      </c>
    </row>
    <row r="190" spans="1:2" s="63" customFormat="1" ht="16.5">
      <c r="A190" s="11" t="s">
        <v>202</v>
      </c>
      <c r="B190" s="46">
        <f>'[1]podle §'!E189*1000</f>
        <v>9915000</v>
      </c>
    </row>
    <row r="191" spans="1:2" s="63" customFormat="1" ht="16.5">
      <c r="A191" s="11" t="s">
        <v>203</v>
      </c>
      <c r="B191" s="46">
        <f>'[1]podle §'!E190*1000</f>
        <v>16198000</v>
      </c>
    </row>
    <row r="192" spans="1:2" s="63" customFormat="1" ht="16.5">
      <c r="A192" s="11" t="s">
        <v>204</v>
      </c>
      <c r="B192" s="46">
        <f>'[1]podle §'!E191*1000</f>
        <v>9104000</v>
      </c>
    </row>
    <row r="193" spans="1:2" s="63" customFormat="1" ht="16.5">
      <c r="A193" s="11" t="s">
        <v>205</v>
      </c>
      <c r="B193" s="46">
        <f>'[1]podle §'!E192*1000</f>
        <v>16621000</v>
      </c>
    </row>
    <row r="194" spans="1:2" s="63" customFormat="1" ht="16.5">
      <c r="A194" s="11" t="s">
        <v>206</v>
      </c>
      <c r="B194" s="46">
        <f>'[1]podle §'!E193*1000</f>
        <v>12727000</v>
      </c>
    </row>
    <row r="195" spans="1:2" s="63" customFormat="1" ht="16.5">
      <c r="A195" s="11" t="s">
        <v>207</v>
      </c>
      <c r="B195" s="46">
        <f>'[1]podle §'!E194*1000</f>
        <v>5823000</v>
      </c>
    </row>
    <row r="196" spans="1:2" s="63" customFormat="1" ht="16.5">
      <c r="A196" s="11" t="s">
        <v>208</v>
      </c>
      <c r="B196" s="46">
        <f>'[1]podle §'!E195*1000</f>
        <v>8695000</v>
      </c>
    </row>
    <row r="197" spans="1:2" s="63" customFormat="1" ht="16.5">
      <c r="A197" s="11" t="s">
        <v>209</v>
      </c>
      <c r="B197" s="46">
        <f>'[1]podle §'!E196*1000</f>
        <v>19607000</v>
      </c>
    </row>
    <row r="198" spans="1:2" s="63" customFormat="1" ht="16.5">
      <c r="A198" s="11" t="s">
        <v>210</v>
      </c>
      <c r="B198" s="46">
        <f>'[1]podle §'!E197*1000</f>
        <v>13522000</v>
      </c>
    </row>
    <row r="199" spans="1:2" s="63" customFormat="1" ht="16.5">
      <c r="A199" s="11" t="s">
        <v>211</v>
      </c>
      <c r="B199" s="46">
        <f>'[1]podle §'!E198*1000</f>
        <v>9537000</v>
      </c>
    </row>
    <row r="200" spans="1:2" s="62" customFormat="1" ht="16.5">
      <c r="A200" s="11" t="s">
        <v>212</v>
      </c>
      <c r="B200" s="46">
        <f>'[1]podle §'!E199*1000</f>
        <v>14143000</v>
      </c>
    </row>
    <row r="201" spans="1:2" s="63" customFormat="1" ht="16.5">
      <c r="A201" s="11" t="s">
        <v>213</v>
      </c>
      <c r="B201" s="46">
        <f>'[1]podle §'!E200*1000</f>
        <v>5574000</v>
      </c>
    </row>
    <row r="202" spans="1:2" s="63" customFormat="1" ht="16.5">
      <c r="A202" s="11" t="s">
        <v>214</v>
      </c>
      <c r="B202" s="46">
        <f>'[1]podle §'!E201*1000</f>
        <v>11620000</v>
      </c>
    </row>
    <row r="203" spans="1:2" s="63" customFormat="1" ht="16.5">
      <c r="A203" s="11" t="s">
        <v>215</v>
      </c>
      <c r="B203" s="46">
        <f>'[1]podle §'!E202*1000</f>
        <v>18438000</v>
      </c>
    </row>
    <row r="204" spans="1:2" s="63" customFormat="1" ht="16.5">
      <c r="A204" s="11" t="s">
        <v>216</v>
      </c>
      <c r="B204" s="46">
        <f>'[1]podle §'!E203*1000</f>
        <v>17178000</v>
      </c>
    </row>
    <row r="205" spans="1:2" s="63" customFormat="1" ht="16.5">
      <c r="A205" s="11" t="s">
        <v>217</v>
      </c>
      <c r="B205" s="46">
        <f>'[1]podle §'!E204*1000</f>
        <v>10752000</v>
      </c>
    </row>
    <row r="206" spans="1:2" s="63" customFormat="1" ht="16.5">
      <c r="A206" s="11" t="s">
        <v>218</v>
      </c>
      <c r="B206" s="46">
        <f>'[1]podle §'!E205*1000</f>
        <v>16642000</v>
      </c>
    </row>
    <row r="207" spans="1:2" s="63" customFormat="1" ht="16.5">
      <c r="A207" s="11" t="s">
        <v>219</v>
      </c>
      <c r="B207" s="46">
        <f>'[1]podle §'!E206*1000</f>
        <v>12359000</v>
      </c>
    </row>
    <row r="208" spans="1:2" s="63" customFormat="1" ht="16.5">
      <c r="A208" s="11" t="s">
        <v>220</v>
      </c>
      <c r="B208" s="46">
        <f>'[1]podle §'!E207*1000</f>
        <v>14868000</v>
      </c>
    </row>
    <row r="209" spans="1:2" s="63" customFormat="1" ht="16.5">
      <c r="A209" s="11" t="s">
        <v>221</v>
      </c>
      <c r="B209" s="46">
        <f>'[1]podle §'!E208*1000</f>
        <v>8113000</v>
      </c>
    </row>
    <row r="210" spans="1:2" s="63" customFormat="1" ht="16.5">
      <c r="A210" s="11" t="s">
        <v>222</v>
      </c>
      <c r="B210" s="46">
        <f>'[1]podle §'!E209*1000</f>
        <v>18142000</v>
      </c>
    </row>
    <row r="211" spans="1:2" s="63" customFormat="1" ht="16.5">
      <c r="A211" s="11" t="s">
        <v>223</v>
      </c>
      <c r="B211" s="46">
        <f>'[1]podle §'!E210*1000</f>
        <v>9515000</v>
      </c>
    </row>
    <row r="212" spans="1:2" s="63" customFormat="1" ht="16.5">
      <c r="A212" s="11" t="s">
        <v>224</v>
      </c>
      <c r="B212" s="46">
        <f>'[1]podle §'!E211*1000</f>
        <v>8398000</v>
      </c>
    </row>
    <row r="213" spans="1:2" s="63" customFormat="1" ht="16.5">
      <c r="A213" s="11" t="s">
        <v>225</v>
      </c>
      <c r="B213" s="46">
        <f>'[1]podle §'!E212*1000</f>
        <v>6794000</v>
      </c>
    </row>
    <row r="214" spans="1:2" s="63" customFormat="1" ht="16.5">
      <c r="A214" s="11" t="s">
        <v>226</v>
      </c>
      <c r="B214" s="46">
        <f>'[1]podle §'!E213*1000</f>
        <v>4863000</v>
      </c>
    </row>
    <row r="215" spans="1:2" s="63" customFormat="1" ht="16.5">
      <c r="A215" s="11" t="s">
        <v>227</v>
      </c>
      <c r="B215" s="46">
        <f>'[1]podle §'!E214*1000</f>
        <v>16157000</v>
      </c>
    </row>
    <row r="216" spans="1:2" s="63" customFormat="1" ht="16.5">
      <c r="A216" s="11" t="s">
        <v>228</v>
      </c>
      <c r="B216" s="46">
        <f>'[1]podle §'!E215*1000</f>
        <v>11796000</v>
      </c>
    </row>
    <row r="217" spans="1:2" s="63" customFormat="1" ht="16.5">
      <c r="A217" s="11" t="s">
        <v>229</v>
      </c>
      <c r="B217" s="46">
        <f>'[1]podle §'!E216*1000</f>
        <v>10810000</v>
      </c>
    </row>
    <row r="218" spans="1:2" s="63" customFormat="1" ht="16.5">
      <c r="A218" s="11" t="s">
        <v>230</v>
      </c>
      <c r="B218" s="46">
        <f>'[1]podle §'!E217*1000</f>
        <v>5761000</v>
      </c>
    </row>
    <row r="219" spans="1:2" s="63" customFormat="1" ht="16.5">
      <c r="A219" s="11" t="s">
        <v>231</v>
      </c>
      <c r="B219" s="46">
        <f>'[1]podle §'!E218*1000</f>
        <v>13356000</v>
      </c>
    </row>
    <row r="220" spans="1:2" s="63" customFormat="1" ht="16.5">
      <c r="A220" s="11" t="s">
        <v>232</v>
      </c>
      <c r="B220" s="46">
        <f>'[1]podle §'!E219*1000</f>
        <v>16306000</v>
      </c>
    </row>
    <row r="221" spans="1:2" s="63" customFormat="1" ht="16.5">
      <c r="A221" s="11" t="s">
        <v>233</v>
      </c>
      <c r="B221" s="46">
        <f>'[1]podle §'!E220*1000</f>
        <v>7111000</v>
      </c>
    </row>
    <row r="222" spans="1:2" s="63" customFormat="1" ht="16.5">
      <c r="A222" s="11" t="s">
        <v>234</v>
      </c>
      <c r="B222" s="46">
        <f>'[1]podle §'!E221*1000</f>
        <v>11606000</v>
      </c>
    </row>
    <row r="223" spans="1:2" s="63" customFormat="1" ht="16.5">
      <c r="A223" s="11" t="s">
        <v>235</v>
      </c>
      <c r="B223" s="46">
        <f>'[1]podle §'!E222*1000</f>
        <v>6605000</v>
      </c>
    </row>
    <row r="224" spans="1:2" s="63" customFormat="1" ht="16.5">
      <c r="A224" s="11" t="s">
        <v>236</v>
      </c>
      <c r="B224" s="46">
        <f>'[1]podle §'!E223*1000</f>
        <v>10761000</v>
      </c>
    </row>
    <row r="225" spans="1:2" s="63" customFormat="1" ht="16.5">
      <c r="A225" s="11" t="s">
        <v>237</v>
      </c>
      <c r="B225" s="46">
        <f>'[1]podle §'!E224*1000</f>
        <v>16641000</v>
      </c>
    </row>
    <row r="226" spans="1:2" s="63" customFormat="1" ht="16.5">
      <c r="A226" s="11" t="s">
        <v>238</v>
      </c>
      <c r="B226" s="46">
        <f>'[1]podle §'!E225*1000</f>
        <v>16749000</v>
      </c>
    </row>
    <row r="227" spans="1:2" s="63" customFormat="1" ht="16.5">
      <c r="A227" s="11" t="s">
        <v>239</v>
      </c>
      <c r="B227" s="46">
        <f>'[1]podle §'!E226*1000</f>
        <v>10430000</v>
      </c>
    </row>
    <row r="228" spans="1:2" s="63" customFormat="1" ht="16.5">
      <c r="A228" s="11" t="s">
        <v>240</v>
      </c>
      <c r="B228" s="46">
        <f>'[1]podle §'!E227*1000</f>
        <v>8867000</v>
      </c>
    </row>
    <row r="229" spans="1:2" s="63" customFormat="1" ht="16.5">
      <c r="A229" s="11" t="s">
        <v>241</v>
      </c>
      <c r="B229" s="46">
        <f>'[1]podle §'!E228*1000</f>
        <v>10442000</v>
      </c>
    </row>
    <row r="230" spans="1:2" s="63" customFormat="1" ht="16.5">
      <c r="A230" s="11" t="s">
        <v>242</v>
      </c>
      <c r="B230" s="46">
        <f>'[1]podle §'!E229*1000</f>
        <v>15680000</v>
      </c>
    </row>
    <row r="231" spans="1:2" s="63" customFormat="1" ht="16.5">
      <c r="A231" s="13" t="s">
        <v>243</v>
      </c>
      <c r="B231" s="46">
        <f>'[1]podle §'!E230*1000</f>
        <v>32124000</v>
      </c>
    </row>
    <row r="232" spans="1:2" s="63" customFormat="1" ht="16.5">
      <c r="A232" s="11" t="s">
        <v>244</v>
      </c>
      <c r="B232" s="46">
        <f>'[1]podle §'!E231*1000</f>
        <v>25667000</v>
      </c>
    </row>
    <row r="233" spans="1:2" s="63" customFormat="1" ht="16.5">
      <c r="A233" s="11" t="s">
        <v>245</v>
      </c>
      <c r="B233" s="46">
        <f>'[1]podle §'!E232*1000</f>
        <v>38365000</v>
      </c>
    </row>
    <row r="234" spans="1:2" s="63" customFormat="1" ht="16.5">
      <c r="A234" s="11" t="s">
        <v>246</v>
      </c>
      <c r="B234" s="46">
        <f>'[1]podle §'!E233*1000</f>
        <v>11651000</v>
      </c>
    </row>
    <row r="235" spans="1:2" s="63" customFormat="1" ht="16.5">
      <c r="A235" s="11" t="s">
        <v>247</v>
      </c>
      <c r="B235" s="46">
        <f>'[1]podle §'!E234*1000</f>
        <v>37304000</v>
      </c>
    </row>
    <row r="236" spans="1:2" s="63" customFormat="1" ht="16.5">
      <c r="A236" s="11" t="s">
        <v>248</v>
      </c>
      <c r="B236" s="46">
        <f>'[1]podle §'!E235*1000</f>
        <v>15043000</v>
      </c>
    </row>
    <row r="237" spans="1:2" s="63" customFormat="1" ht="16.5">
      <c r="A237" s="11" t="s">
        <v>249</v>
      </c>
      <c r="B237" s="46">
        <f>'[1]podle §'!E236*1000</f>
        <v>9065000</v>
      </c>
    </row>
    <row r="238" spans="1:2" s="63" customFormat="1" ht="16.5">
      <c r="A238" s="11" t="s">
        <v>250</v>
      </c>
      <c r="B238" s="46">
        <f>'[1]podle §'!E237*1000</f>
        <v>9693000</v>
      </c>
    </row>
    <row r="239" spans="1:2" s="63" customFormat="1" ht="16.5">
      <c r="A239" s="11" t="s">
        <v>251</v>
      </c>
      <c r="B239" s="46">
        <f>'[1]podle §'!E238*1000</f>
        <v>5527000</v>
      </c>
    </row>
    <row r="240" spans="1:2" s="63" customFormat="1" ht="16.5">
      <c r="A240" s="11" t="s">
        <v>252</v>
      </c>
      <c r="B240" s="46">
        <f>'[1]podle §'!E239*1000</f>
        <v>7878000</v>
      </c>
    </row>
    <row r="241" spans="1:2" s="63" customFormat="1" ht="16.5">
      <c r="A241" s="11" t="s">
        <v>253</v>
      </c>
      <c r="B241" s="46">
        <f>'[1]podle §'!E240*1000</f>
        <v>16698000</v>
      </c>
    </row>
    <row r="242" spans="1:2" s="63" customFormat="1" ht="16.5">
      <c r="A242" s="11" t="s">
        <v>254</v>
      </c>
      <c r="B242" s="46">
        <f>'[1]podle §'!E241*1000</f>
        <v>15848000</v>
      </c>
    </row>
    <row r="243" spans="1:2" s="63" customFormat="1" ht="16.5">
      <c r="A243" s="11" t="s">
        <v>255</v>
      </c>
      <c r="B243" s="46">
        <f>'[1]podle §'!E242*1000</f>
        <v>7382000</v>
      </c>
    </row>
    <row r="244" spans="1:2" s="63" customFormat="1" ht="16.5">
      <c r="A244" s="11" t="s">
        <v>256</v>
      </c>
      <c r="B244" s="46">
        <f>'[1]podle §'!E243*1000</f>
        <v>9423000</v>
      </c>
    </row>
    <row r="245" spans="1:2" s="63" customFormat="1" ht="16.5">
      <c r="A245" s="11" t="s">
        <v>257</v>
      </c>
      <c r="B245" s="46">
        <f>'[1]podle §'!E244*1000</f>
        <v>8366000</v>
      </c>
    </row>
    <row r="246" spans="1:2" s="63" customFormat="1" ht="16.5">
      <c r="A246" s="11" t="s">
        <v>258</v>
      </c>
      <c r="B246" s="46">
        <f>'[1]podle §'!E245*1000</f>
        <v>10352000</v>
      </c>
    </row>
    <row r="247" spans="1:2" s="63" customFormat="1" ht="16.5">
      <c r="A247" s="11" t="s">
        <v>259</v>
      </c>
      <c r="B247" s="46">
        <f>'[1]podle §'!E246*1000</f>
        <v>14336000</v>
      </c>
    </row>
    <row r="248" spans="1:2" s="63" customFormat="1" ht="16.5">
      <c r="A248" s="11" t="s">
        <v>260</v>
      </c>
      <c r="B248" s="46">
        <f>'[1]podle §'!E247*1000</f>
        <v>15703000</v>
      </c>
    </row>
    <row r="249" spans="1:2" s="63" customFormat="1" ht="16.5">
      <c r="A249" s="11" t="s">
        <v>261</v>
      </c>
      <c r="B249" s="46">
        <f>'[1]podle §'!E248*1000</f>
        <v>13857000</v>
      </c>
    </row>
    <row r="250" spans="1:2" s="63" customFormat="1" ht="16.5">
      <c r="A250" s="11" t="s">
        <v>262</v>
      </c>
      <c r="B250" s="46">
        <f>'[1]podle §'!E249*1000</f>
        <v>6659000</v>
      </c>
    </row>
    <row r="251" spans="1:2" s="62" customFormat="1" ht="16.5">
      <c r="A251" s="11" t="s">
        <v>263</v>
      </c>
      <c r="B251" s="46">
        <f>'[1]podle §'!E250*1000</f>
        <v>11364000</v>
      </c>
    </row>
    <row r="252" spans="1:2" s="63" customFormat="1" ht="16.5">
      <c r="A252" s="11" t="s">
        <v>264</v>
      </c>
      <c r="B252" s="46">
        <f>'[1]podle §'!E251*1000</f>
        <v>15358000</v>
      </c>
    </row>
    <row r="253" spans="1:2" s="63" customFormat="1" ht="16.5">
      <c r="A253" s="11" t="s">
        <v>265</v>
      </c>
      <c r="B253" s="46">
        <f>'[1]podle §'!E252*1000</f>
        <v>11982000</v>
      </c>
    </row>
    <row r="254" spans="1:2" s="63" customFormat="1" ht="16.5">
      <c r="A254" s="11" t="s">
        <v>266</v>
      </c>
      <c r="B254" s="46">
        <f>'[1]podle §'!E253*1000</f>
        <v>9805000</v>
      </c>
    </row>
    <row r="255" spans="1:2" s="63" customFormat="1" ht="16.5">
      <c r="A255" s="11" t="s">
        <v>267</v>
      </c>
      <c r="B255" s="46">
        <f>'[1]podle §'!E254*1000</f>
        <v>5961000</v>
      </c>
    </row>
    <row r="256" spans="1:2" s="63" customFormat="1" ht="16.5">
      <c r="A256" s="11" t="s">
        <v>268</v>
      </c>
      <c r="B256" s="46">
        <f>'[1]podle §'!E255*1000</f>
        <v>9194000</v>
      </c>
    </row>
    <row r="257" spans="1:2" s="63" customFormat="1" ht="16.5">
      <c r="A257" s="11" t="s">
        <v>269</v>
      </c>
      <c r="B257" s="46">
        <f>'[1]podle §'!E256*1000</f>
        <v>14354000</v>
      </c>
    </row>
    <row r="258" spans="1:2" s="63" customFormat="1" ht="16.5">
      <c r="A258" s="11" t="s">
        <v>270</v>
      </c>
      <c r="B258" s="46">
        <f>'[1]podle §'!E257*1000</f>
        <v>12014000</v>
      </c>
    </row>
    <row r="259" spans="1:2" s="63" customFormat="1" ht="16.5">
      <c r="A259" s="11" t="s">
        <v>271</v>
      </c>
      <c r="B259" s="46">
        <f>'[1]podle §'!E258*1000</f>
        <v>11197000</v>
      </c>
    </row>
    <row r="260" spans="1:2" s="63" customFormat="1" ht="16.5">
      <c r="A260" s="11" t="s">
        <v>272</v>
      </c>
      <c r="B260" s="46">
        <f>'[1]podle §'!E259*1000</f>
        <v>6284000</v>
      </c>
    </row>
    <row r="261" spans="1:2" s="63" customFormat="1" ht="16.5">
      <c r="A261" s="11" t="s">
        <v>273</v>
      </c>
      <c r="B261" s="46">
        <f>'[1]podle §'!E260*1000</f>
        <v>8480000</v>
      </c>
    </row>
    <row r="262" spans="1:2" s="63" customFormat="1" ht="16.5">
      <c r="A262" s="11" t="s">
        <v>274</v>
      </c>
      <c r="B262" s="46">
        <f>'[1]podle §'!E261*1000</f>
        <v>11359000</v>
      </c>
    </row>
    <row r="263" spans="1:2" s="63" customFormat="1" ht="16.5">
      <c r="A263" s="11" t="s">
        <v>275</v>
      </c>
      <c r="B263" s="46">
        <f>'[1]podle §'!E262*1000</f>
        <v>7713000</v>
      </c>
    </row>
    <row r="264" spans="1:2" s="63" customFormat="1" ht="16.5">
      <c r="A264" s="11" t="s">
        <v>276</v>
      </c>
      <c r="B264" s="46">
        <f>'[1]podle §'!E263*1000</f>
        <v>19395000</v>
      </c>
    </row>
    <row r="265" spans="1:2" s="63" customFormat="1" ht="16.5">
      <c r="A265" s="11" t="s">
        <v>277</v>
      </c>
      <c r="B265" s="46">
        <f>'[1]podle §'!E264*1000</f>
        <v>17600000</v>
      </c>
    </row>
    <row r="266" spans="1:2" s="63" customFormat="1" ht="16.5">
      <c r="A266" s="11" t="s">
        <v>278</v>
      </c>
      <c r="B266" s="46">
        <f>'[1]podle §'!E265*1000</f>
        <v>33248000</v>
      </c>
    </row>
    <row r="267" spans="1:2" s="63" customFormat="1" ht="16.5">
      <c r="A267" s="11" t="s">
        <v>279</v>
      </c>
      <c r="B267" s="46">
        <f>'[1]podle §'!E266*1000</f>
        <v>12866000</v>
      </c>
    </row>
    <row r="268" spans="1:2" s="63" customFormat="1" ht="16.5">
      <c r="A268" s="11" t="s">
        <v>280</v>
      </c>
      <c r="B268" s="46">
        <f>'[1]podle §'!E267*1000</f>
        <v>10223000</v>
      </c>
    </row>
    <row r="269" spans="1:2" s="63" customFormat="1" ht="16.5">
      <c r="A269" s="11" t="s">
        <v>281</v>
      </c>
      <c r="B269" s="46">
        <f>'[1]podle §'!E268*1000</f>
        <v>8998000</v>
      </c>
    </row>
    <row r="270" spans="1:2" s="63" customFormat="1" ht="16.5">
      <c r="A270" s="11" t="s">
        <v>282</v>
      </c>
      <c r="B270" s="46">
        <f>'[1]podle §'!E269*1000</f>
        <v>12687000</v>
      </c>
    </row>
    <row r="271" spans="1:2" s="63" customFormat="1" ht="16.5">
      <c r="A271" s="11" t="s">
        <v>283</v>
      </c>
      <c r="B271" s="46">
        <f>'[1]podle §'!E270*1000</f>
        <v>5909000</v>
      </c>
    </row>
    <row r="272" spans="1:2" s="63" customFormat="1" ht="16.5">
      <c r="A272" s="11" t="s">
        <v>284</v>
      </c>
      <c r="B272" s="46">
        <f>'[1]podle §'!E271*1000</f>
        <v>16731000</v>
      </c>
    </row>
    <row r="273" spans="1:2" s="63" customFormat="1" ht="16.5">
      <c r="A273" s="11" t="s">
        <v>285</v>
      </c>
      <c r="B273" s="46">
        <f>'[1]podle §'!E272*1000</f>
        <v>12303000</v>
      </c>
    </row>
    <row r="274" spans="1:2" s="63" customFormat="1" ht="16.5">
      <c r="A274" s="11" t="s">
        <v>286</v>
      </c>
      <c r="B274" s="46">
        <f>'[1]podle §'!E273*1000</f>
        <v>8776000</v>
      </c>
    </row>
    <row r="275" spans="1:2" s="63" customFormat="1" ht="16.5">
      <c r="A275" s="11" t="s">
        <v>287</v>
      </c>
      <c r="B275" s="46">
        <f>'[1]podle §'!E274*1000</f>
        <v>5618000</v>
      </c>
    </row>
    <row r="276" spans="1:2" s="63" customFormat="1" ht="16.5">
      <c r="A276" s="11" t="s">
        <v>288</v>
      </c>
      <c r="B276" s="46">
        <f>'[1]podle §'!E275*1000</f>
        <v>9041000</v>
      </c>
    </row>
    <row r="277" spans="1:2" s="63" customFormat="1" ht="16.5">
      <c r="A277" s="11" t="s">
        <v>289</v>
      </c>
      <c r="B277" s="46">
        <f>'[1]podle §'!E276*1000</f>
        <v>16982000</v>
      </c>
    </row>
    <row r="278" spans="1:2" s="63" customFormat="1" ht="16.5">
      <c r="A278" s="11" t="s">
        <v>290</v>
      </c>
      <c r="B278" s="46">
        <f>'[1]podle §'!E277*1000</f>
        <v>15870000</v>
      </c>
    </row>
    <row r="279" spans="1:2" s="63" customFormat="1" ht="16.5">
      <c r="A279" s="11" t="s">
        <v>291</v>
      </c>
      <c r="B279" s="46">
        <f>'[1]podle §'!E278*1000</f>
        <v>9373000</v>
      </c>
    </row>
    <row r="280" spans="1:2" s="63" customFormat="1" ht="16.5">
      <c r="A280" s="11" t="s">
        <v>292</v>
      </c>
      <c r="B280" s="46">
        <f>'[1]podle §'!E279*1000</f>
        <v>10067000</v>
      </c>
    </row>
    <row r="281" spans="1:2" s="63" customFormat="1" ht="16.5">
      <c r="A281" s="11" t="s">
        <v>293</v>
      </c>
      <c r="B281" s="46">
        <f>'[1]podle §'!E280*1000</f>
        <v>8363000</v>
      </c>
    </row>
    <row r="282" spans="1:2" s="63" customFormat="1" ht="16.5">
      <c r="A282" s="11" t="s">
        <v>294</v>
      </c>
      <c r="B282" s="46">
        <f>'[1]podle §'!E281*1000</f>
        <v>13097000</v>
      </c>
    </row>
    <row r="283" spans="1:2" s="63" customFormat="1" ht="16.5">
      <c r="A283" s="11" t="s">
        <v>295</v>
      </c>
      <c r="B283" s="46">
        <f>'[1]podle §'!E282*1000</f>
        <v>7808000</v>
      </c>
    </row>
    <row r="284" spans="1:2" s="63" customFormat="1" ht="16.5">
      <c r="A284" s="11" t="s">
        <v>296</v>
      </c>
      <c r="B284" s="46">
        <f>'[1]podle §'!E283*1000</f>
        <v>15739000</v>
      </c>
    </row>
    <row r="285" spans="1:2" s="63" customFormat="1" ht="16.5">
      <c r="A285" s="11" t="s">
        <v>297</v>
      </c>
      <c r="B285" s="46">
        <f>'[1]podle §'!E284*1000</f>
        <v>11275000</v>
      </c>
    </row>
    <row r="286" spans="1:2" s="63" customFormat="1" ht="16.5">
      <c r="A286" s="11" t="s">
        <v>298</v>
      </c>
      <c r="B286" s="46">
        <f>'[1]podle §'!E285*1000</f>
        <v>11870000</v>
      </c>
    </row>
    <row r="287" spans="1:2" s="63" customFormat="1" ht="16.5">
      <c r="A287" s="11" t="s">
        <v>299</v>
      </c>
      <c r="B287" s="46">
        <f>'[1]podle §'!E286*1000</f>
        <v>18442000</v>
      </c>
    </row>
    <row r="288" spans="1:2" s="63" customFormat="1" ht="16.5">
      <c r="A288" s="11" t="s">
        <v>300</v>
      </c>
      <c r="B288" s="46">
        <f>'[1]podle §'!E287*1000</f>
        <v>10867000</v>
      </c>
    </row>
    <row r="289" spans="1:2" s="63" customFormat="1" ht="16.5">
      <c r="A289" s="11" t="s">
        <v>301</v>
      </c>
      <c r="B289" s="46">
        <f>'[1]podle §'!E288*1000</f>
        <v>13317000</v>
      </c>
    </row>
    <row r="290" spans="1:2" s="63" customFormat="1" ht="16.5">
      <c r="A290" s="11" t="s">
        <v>302</v>
      </c>
      <c r="B290" s="46">
        <f>'[1]podle §'!E289*1000</f>
        <v>3246000</v>
      </c>
    </row>
    <row r="291" spans="1:2" s="63" customFormat="1" ht="16.5">
      <c r="A291" s="11" t="s">
        <v>303</v>
      </c>
      <c r="B291" s="46">
        <f>'[1]podle §'!E290*1000</f>
        <v>15357000</v>
      </c>
    </row>
    <row r="292" spans="1:2" s="63" customFormat="1" ht="16.5">
      <c r="A292" s="11" t="s">
        <v>304</v>
      </c>
      <c r="B292" s="46">
        <f>'[1]podle §'!E291*1000</f>
        <v>14770000</v>
      </c>
    </row>
    <row r="293" spans="1:2" s="63" customFormat="1" ht="16.5">
      <c r="A293" s="11" t="s">
        <v>305</v>
      </c>
      <c r="B293" s="46">
        <f>'[1]podle §'!E292*1000</f>
        <v>5481000</v>
      </c>
    </row>
    <row r="294" spans="1:2" s="63" customFormat="1" ht="16.5">
      <c r="A294" s="11" t="s">
        <v>306</v>
      </c>
      <c r="B294" s="46">
        <f>'[1]podle §'!E293*1000</f>
        <v>28107000</v>
      </c>
    </row>
    <row r="295" spans="1:2" s="63" customFormat="1" ht="16.5">
      <c r="A295" s="11" t="s">
        <v>307</v>
      </c>
      <c r="B295" s="46">
        <f>'[1]podle §'!E294*1000</f>
        <v>29388000</v>
      </c>
    </row>
    <row r="296" spans="1:2" s="63" customFormat="1" ht="16.5">
      <c r="A296" s="11" t="s">
        <v>308</v>
      </c>
      <c r="B296" s="46">
        <f>'[1]podle §'!E295*1000</f>
        <v>19888000</v>
      </c>
    </row>
    <row r="297" spans="1:2" s="63" customFormat="1" ht="16.5">
      <c r="A297" s="11" t="s">
        <v>309</v>
      </c>
      <c r="B297" s="46">
        <f>'[1]podle §'!E296*1000</f>
        <v>24630000</v>
      </c>
    </row>
    <row r="298" spans="1:3" s="63" customFormat="1" ht="16.5">
      <c r="A298" s="11" t="s">
        <v>310</v>
      </c>
      <c r="B298" s="46">
        <f>'[1]podle §'!E297*1000</f>
        <v>17953000</v>
      </c>
      <c r="C298" s="64"/>
    </row>
    <row r="299" spans="1:2" s="63" customFormat="1" ht="16.5">
      <c r="A299" s="11" t="s">
        <v>311</v>
      </c>
      <c r="B299" s="46">
        <f>'[1]podle §'!E298*1000</f>
        <v>16668000</v>
      </c>
    </row>
    <row r="300" spans="1:2" s="63" customFormat="1" ht="16.5">
      <c r="A300" s="11" t="s">
        <v>312</v>
      </c>
      <c r="B300" s="46">
        <f>'[1]podle §'!E299*1000</f>
        <v>8250000</v>
      </c>
    </row>
    <row r="301" spans="1:2" s="63" customFormat="1" ht="16.5">
      <c r="A301" s="11" t="s">
        <v>313</v>
      </c>
      <c r="B301" s="46">
        <f>'[1]podle §'!E300*1000</f>
        <v>14960000</v>
      </c>
    </row>
    <row r="302" spans="1:2" s="62" customFormat="1" ht="16.5">
      <c r="A302" s="11" t="s">
        <v>314</v>
      </c>
      <c r="B302" s="46">
        <f>'[1]podle §'!E301*1000</f>
        <v>7897000</v>
      </c>
    </row>
    <row r="303" spans="1:2" s="63" customFormat="1" ht="17.25" thickBot="1">
      <c r="A303" s="14" t="s">
        <v>1</v>
      </c>
      <c r="B303" s="65">
        <v>76916000</v>
      </c>
    </row>
    <row r="304" spans="1:2" s="63" customFormat="1" ht="17.25" thickBot="1">
      <c r="A304" s="59" t="s">
        <v>17</v>
      </c>
      <c r="B304" s="66">
        <f>SUM(B152:B303)</f>
        <v>2198078000</v>
      </c>
    </row>
    <row r="305" spans="1:2" s="63" customFormat="1" ht="16.5">
      <c r="A305" s="15" t="s">
        <v>315</v>
      </c>
      <c r="B305" s="67">
        <f>'[1]podle §'!E303*1000</f>
        <v>7976000</v>
      </c>
    </row>
    <row r="306" spans="1:2" s="63" customFormat="1" ht="16.5">
      <c r="A306" s="11" t="s">
        <v>316</v>
      </c>
      <c r="B306" s="68">
        <f>'[1]podle §'!E304*1000</f>
        <v>4044000</v>
      </c>
    </row>
    <row r="307" spans="1:2" s="63" customFormat="1" ht="16.5">
      <c r="A307" s="11" t="s">
        <v>317</v>
      </c>
      <c r="B307" s="68">
        <f>'[1]podle §'!E306*1000</f>
        <v>8683000</v>
      </c>
    </row>
    <row r="308" spans="1:2" s="63" customFormat="1" ht="16.5">
      <c r="A308" s="11" t="s">
        <v>318</v>
      </c>
      <c r="B308" s="68">
        <f>'[1]podle §'!E307*1000</f>
        <v>5682000</v>
      </c>
    </row>
    <row r="309" spans="1:2" s="63" customFormat="1" ht="16.5">
      <c r="A309" s="11" t="s">
        <v>319</v>
      </c>
      <c r="B309" s="68">
        <f>'[1]podle §'!E308*1000</f>
        <v>2550000</v>
      </c>
    </row>
    <row r="310" spans="1:2" s="63" customFormat="1" ht="16.5">
      <c r="A310" s="11" t="s">
        <v>320</v>
      </c>
      <c r="B310" s="68">
        <f>'[1]podle §'!E309*1000</f>
        <v>2490000</v>
      </c>
    </row>
    <row r="311" spans="1:2" s="63" customFormat="1" ht="16.5">
      <c r="A311" s="11" t="s">
        <v>321</v>
      </c>
      <c r="B311" s="68">
        <f>'[1]podle §'!E310*1000</f>
        <v>4198000</v>
      </c>
    </row>
    <row r="312" spans="1:2" s="63" customFormat="1" ht="16.5">
      <c r="A312" s="11" t="s">
        <v>322</v>
      </c>
      <c r="B312" s="68">
        <f>'[1]podle §'!E311*1000</f>
        <v>2726000</v>
      </c>
    </row>
    <row r="313" spans="1:2" s="63" customFormat="1" ht="16.5">
      <c r="A313" s="11" t="s">
        <v>323</v>
      </c>
      <c r="B313" s="68">
        <f>'[1]podle §'!E312*1000</f>
        <v>3918000</v>
      </c>
    </row>
    <row r="314" spans="1:2" s="63" customFormat="1" ht="16.5">
      <c r="A314" s="11" t="s">
        <v>324</v>
      </c>
      <c r="B314" s="68">
        <f>'[1]podle §'!E313*1000</f>
        <v>2886000</v>
      </c>
    </row>
    <row r="315" spans="1:2" s="63" customFormat="1" ht="16.5">
      <c r="A315" s="11" t="s">
        <v>325</v>
      </c>
      <c r="B315" s="68">
        <f>'[1]podle §'!E314*1000</f>
        <v>3248000</v>
      </c>
    </row>
    <row r="316" spans="1:2" s="63" customFormat="1" ht="16.5">
      <c r="A316" s="11" t="s">
        <v>326</v>
      </c>
      <c r="B316" s="68">
        <f>'[1]podle §'!E315*1000</f>
        <v>8240000</v>
      </c>
    </row>
    <row r="317" spans="1:2" s="63" customFormat="1" ht="16.5">
      <c r="A317" s="11" t="s">
        <v>327</v>
      </c>
      <c r="B317" s="68">
        <f>'[1]podle §'!E316*1000</f>
        <v>5580000</v>
      </c>
    </row>
    <row r="318" spans="1:2" s="63" customFormat="1" ht="16.5">
      <c r="A318" s="11" t="s">
        <v>328</v>
      </c>
      <c r="B318" s="68">
        <f>'[1]podle §'!E317*1000</f>
        <v>3375000</v>
      </c>
    </row>
    <row r="319" spans="1:2" s="63" customFormat="1" ht="16.5">
      <c r="A319" s="11" t="s">
        <v>329</v>
      </c>
      <c r="B319" s="68">
        <f>'[1]podle §'!E318*1000</f>
        <v>3869000</v>
      </c>
    </row>
    <row r="320" spans="1:2" s="63" customFormat="1" ht="16.5">
      <c r="A320" s="11" t="s">
        <v>330</v>
      </c>
      <c r="B320" s="68">
        <f>'[1]podle §'!E319*1000</f>
        <v>839000</v>
      </c>
    </row>
    <row r="321" spans="1:2" s="63" customFormat="1" ht="16.5">
      <c r="A321" s="11" t="s">
        <v>331</v>
      </c>
      <c r="B321" s="68">
        <f>'[1]podle §'!E320*1000</f>
        <v>2936000</v>
      </c>
    </row>
    <row r="322" spans="1:2" s="63" customFormat="1" ht="16.5">
      <c r="A322" s="11" t="s">
        <v>332</v>
      </c>
      <c r="B322" s="68">
        <f>'[1]podle §'!E321*1000</f>
        <v>2857000</v>
      </c>
    </row>
    <row r="323" spans="1:2" s="63" customFormat="1" ht="16.5">
      <c r="A323" s="11" t="s">
        <v>333</v>
      </c>
      <c r="B323" s="68">
        <f>'[1]podle §'!E322*1000</f>
        <v>2514000</v>
      </c>
    </row>
    <row r="324" spans="1:2" s="63" customFormat="1" ht="16.5">
      <c r="A324" s="11" t="s">
        <v>334</v>
      </c>
      <c r="B324" s="68">
        <f>'[1]podle §'!E323*1000</f>
        <v>3247000</v>
      </c>
    </row>
    <row r="325" spans="1:2" s="63" customFormat="1" ht="16.5">
      <c r="A325" s="11" t="s">
        <v>335</v>
      </c>
      <c r="B325" s="68">
        <f>'[1]podle §'!E324*1000</f>
        <v>2438000</v>
      </c>
    </row>
    <row r="326" spans="1:2" s="63" customFormat="1" ht="16.5">
      <c r="A326" s="11" t="s">
        <v>336</v>
      </c>
      <c r="B326" s="68">
        <f>'[1]podle §'!E325*1000</f>
        <v>3921000</v>
      </c>
    </row>
    <row r="327" spans="1:2" s="63" customFormat="1" ht="16.5">
      <c r="A327" s="11" t="s">
        <v>337</v>
      </c>
      <c r="B327" s="68">
        <f>'[1]podle §'!E326*1000</f>
        <v>3350000</v>
      </c>
    </row>
    <row r="328" spans="1:2" s="63" customFormat="1" ht="16.5">
      <c r="A328" s="11" t="s">
        <v>338</v>
      </c>
      <c r="B328" s="68">
        <f>'[1]podle §'!E327*1000</f>
        <v>4797000</v>
      </c>
    </row>
    <row r="329" spans="1:2" s="63" customFormat="1" ht="16.5">
      <c r="A329" s="11" t="s">
        <v>339</v>
      </c>
      <c r="B329" s="68">
        <f>'[1]podle §'!E328*1000</f>
        <v>4138000</v>
      </c>
    </row>
    <row r="330" spans="1:2" s="63" customFormat="1" ht="16.5">
      <c r="A330" s="11" t="s">
        <v>340</v>
      </c>
      <c r="B330" s="68">
        <f>'[1]podle §'!E329*1000</f>
        <v>6584000</v>
      </c>
    </row>
    <row r="331" spans="1:2" s="63" customFormat="1" ht="16.5">
      <c r="A331" s="11" t="s">
        <v>341</v>
      </c>
      <c r="B331" s="68">
        <f>'[1]podle §'!E330*1000</f>
        <v>3849000</v>
      </c>
    </row>
    <row r="332" spans="1:2" s="63" customFormat="1" ht="16.5">
      <c r="A332" s="11" t="s">
        <v>342</v>
      </c>
      <c r="B332" s="68">
        <f>'[1]podle §'!E331*1000</f>
        <v>3459000</v>
      </c>
    </row>
    <row r="333" spans="1:2" s="63" customFormat="1" ht="16.5">
      <c r="A333" s="11" t="s">
        <v>343</v>
      </c>
      <c r="B333" s="68">
        <f>'[1]podle §'!E332*1000</f>
        <v>2941000</v>
      </c>
    </row>
    <row r="334" spans="1:2" s="63" customFormat="1" ht="16.5">
      <c r="A334" s="11" t="s">
        <v>344</v>
      </c>
      <c r="B334" s="68">
        <f>'[1]podle §'!E333*1000</f>
        <v>4683000</v>
      </c>
    </row>
    <row r="335" spans="1:2" s="63" customFormat="1" ht="16.5">
      <c r="A335" s="11" t="s">
        <v>345</v>
      </c>
      <c r="B335" s="68">
        <f>'[1]podle §'!E334*1000</f>
        <v>2077000</v>
      </c>
    </row>
    <row r="336" spans="1:2" s="63" customFormat="1" ht="16.5">
      <c r="A336" s="11" t="s">
        <v>346</v>
      </c>
      <c r="B336" s="68">
        <f>'[1]podle §'!E335*1000</f>
        <v>3981000</v>
      </c>
    </row>
    <row r="337" spans="1:2" s="63" customFormat="1" ht="16.5">
      <c r="A337" s="11" t="s">
        <v>347</v>
      </c>
      <c r="B337" s="68">
        <f>'[1]podle §'!E336*1000</f>
        <v>5209000</v>
      </c>
    </row>
    <row r="338" spans="1:2" s="63" customFormat="1" ht="16.5">
      <c r="A338" s="11" t="s">
        <v>348</v>
      </c>
      <c r="B338" s="68">
        <f>'[1]podle §'!E337*1000</f>
        <v>2021000</v>
      </c>
    </row>
    <row r="339" spans="1:2" s="63" customFormat="1" ht="16.5">
      <c r="A339" s="11" t="s">
        <v>349</v>
      </c>
      <c r="B339" s="68">
        <f>'[1]podle §'!E338*1000</f>
        <v>3205000</v>
      </c>
    </row>
    <row r="340" spans="1:2" s="63" customFormat="1" ht="16.5">
      <c r="A340" s="11" t="s">
        <v>350</v>
      </c>
      <c r="B340" s="68">
        <f>'[1]podle §'!E339*1000</f>
        <v>2672000</v>
      </c>
    </row>
    <row r="341" spans="1:2" s="63" customFormat="1" ht="16.5">
      <c r="A341" s="11" t="s">
        <v>351</v>
      </c>
      <c r="B341" s="68">
        <f>'[1]podle §'!E340*1000</f>
        <v>2501000</v>
      </c>
    </row>
    <row r="342" spans="1:2" s="63" customFormat="1" ht="16.5">
      <c r="A342" s="11" t="s">
        <v>352</v>
      </c>
      <c r="B342" s="68">
        <f>'[1]podle §'!E341*1000</f>
        <v>1450000</v>
      </c>
    </row>
    <row r="343" spans="1:2" s="63" customFormat="1" ht="16.5">
      <c r="A343" s="11" t="s">
        <v>353</v>
      </c>
      <c r="B343" s="68">
        <f>'[1]podle §'!E342*1000</f>
        <v>2561000</v>
      </c>
    </row>
    <row r="344" spans="1:2" s="63" customFormat="1" ht="16.5">
      <c r="A344" s="11" t="s">
        <v>354</v>
      </c>
      <c r="B344" s="68">
        <f>'[1]podle §'!E343*1000</f>
        <v>2485000</v>
      </c>
    </row>
    <row r="345" spans="1:2" s="63" customFormat="1" ht="16.5">
      <c r="A345" s="11" t="s">
        <v>355</v>
      </c>
      <c r="B345" s="68">
        <f>'[1]podle §'!E344*1000</f>
        <v>2650000</v>
      </c>
    </row>
    <row r="346" spans="1:2" s="63" customFormat="1" ht="16.5">
      <c r="A346" s="11" t="s">
        <v>356</v>
      </c>
      <c r="B346" s="68">
        <f>'[1]podle §'!E345*1000</f>
        <v>1943000</v>
      </c>
    </row>
    <row r="347" spans="1:2" s="63" customFormat="1" ht="16.5">
      <c r="A347" s="11" t="s">
        <v>357</v>
      </c>
      <c r="B347" s="68">
        <f>'[1]podle §'!E346*1000</f>
        <v>2428000</v>
      </c>
    </row>
    <row r="348" spans="1:2" s="63" customFormat="1" ht="16.5">
      <c r="A348" s="11" t="s">
        <v>358</v>
      </c>
      <c r="B348" s="68">
        <f>'[1]podle §'!E347*1000</f>
        <v>3130000</v>
      </c>
    </row>
    <row r="349" spans="1:2" s="63" customFormat="1" ht="16.5">
      <c r="A349" s="11" t="s">
        <v>359</v>
      </c>
      <c r="B349" s="68">
        <f>'[1]podle §'!E349*1000</f>
        <v>3198000</v>
      </c>
    </row>
    <row r="350" spans="1:2" s="63" customFormat="1" ht="16.5">
      <c r="A350" s="11" t="s">
        <v>360</v>
      </c>
      <c r="B350" s="68">
        <f>'[1]podle §'!E350*1000</f>
        <v>4418000</v>
      </c>
    </row>
    <row r="351" spans="1:2" s="62" customFormat="1" ht="16.5">
      <c r="A351" s="11" t="s">
        <v>361</v>
      </c>
      <c r="B351" s="68">
        <f>'[1]podle §'!E351*1000</f>
        <v>3895000</v>
      </c>
    </row>
    <row r="352" spans="1:2" s="63" customFormat="1" ht="16.5">
      <c r="A352" s="11" t="s">
        <v>362</v>
      </c>
      <c r="B352" s="68">
        <f>'[1]podle §'!E352*1000</f>
        <v>1775000</v>
      </c>
    </row>
    <row r="353" spans="1:2" s="63" customFormat="1" ht="16.5">
      <c r="A353" s="11" t="s">
        <v>363</v>
      </c>
      <c r="B353" s="68">
        <f>'[1]podle §'!E353*1000</f>
        <v>3587000</v>
      </c>
    </row>
    <row r="354" spans="1:2" s="63" customFormat="1" ht="16.5">
      <c r="A354" s="11" t="s">
        <v>364</v>
      </c>
      <c r="B354" s="68">
        <f>'[1]podle §'!E354*1000</f>
        <v>2575000</v>
      </c>
    </row>
    <row r="355" spans="1:2" s="63" customFormat="1" ht="16.5">
      <c r="A355" s="11" t="s">
        <v>365</v>
      </c>
      <c r="B355" s="68">
        <f>'[1]podle §'!E355*1000</f>
        <v>2569000</v>
      </c>
    </row>
    <row r="356" spans="1:2" s="63" customFormat="1" ht="16.5">
      <c r="A356" s="11" t="s">
        <v>366</v>
      </c>
      <c r="B356" s="68">
        <f>'[1]podle §'!E356*1000</f>
        <v>1917000</v>
      </c>
    </row>
    <row r="357" spans="1:2" s="63" customFormat="1" ht="16.5">
      <c r="A357" s="11" t="s">
        <v>367</v>
      </c>
      <c r="B357" s="68">
        <f>'[1]podle §'!E357*1000</f>
        <v>1025000</v>
      </c>
    </row>
    <row r="358" spans="1:2" s="63" customFormat="1" ht="16.5">
      <c r="A358" s="11" t="s">
        <v>368</v>
      </c>
      <c r="B358" s="68">
        <f>'[1]podle §'!E358*1000</f>
        <v>1351000</v>
      </c>
    </row>
    <row r="359" spans="1:2" s="63" customFormat="1" ht="16.5">
      <c r="A359" s="11" t="s">
        <v>369</v>
      </c>
      <c r="B359" s="68">
        <f>'[1]podle §'!E359*1000</f>
        <v>1497000</v>
      </c>
    </row>
    <row r="360" spans="1:2" s="63" customFormat="1" ht="16.5">
      <c r="A360" s="11" t="s">
        <v>370</v>
      </c>
      <c r="B360" s="68">
        <f>'[1]podle §'!E360*1000</f>
        <v>2976000</v>
      </c>
    </row>
    <row r="361" spans="1:2" s="63" customFormat="1" ht="16.5">
      <c r="A361" s="11" t="s">
        <v>371</v>
      </c>
      <c r="B361" s="68">
        <f>'[1]podle §'!E361*1000</f>
        <v>2233000</v>
      </c>
    </row>
    <row r="362" spans="1:2" s="63" customFormat="1" ht="16.5">
      <c r="A362" s="11" t="s">
        <v>372</v>
      </c>
      <c r="B362" s="68">
        <f>'[1]podle §'!E362*1000</f>
        <v>2120000</v>
      </c>
    </row>
    <row r="363" spans="1:2" s="63" customFormat="1" ht="16.5">
      <c r="A363" s="11" t="s">
        <v>373</v>
      </c>
      <c r="B363" s="68">
        <f>'[1]podle §'!E363*1000</f>
        <v>2795000</v>
      </c>
    </row>
    <row r="364" spans="1:2" s="63" customFormat="1" ht="16.5">
      <c r="A364" s="11" t="s">
        <v>374</v>
      </c>
      <c r="B364" s="68">
        <f>'[1]podle §'!E364*1000</f>
        <v>3385000</v>
      </c>
    </row>
    <row r="365" spans="1:2" s="63" customFormat="1" ht="16.5">
      <c r="A365" s="11" t="s">
        <v>375</v>
      </c>
      <c r="B365" s="68">
        <f>'[1]podle §'!E365*1000</f>
        <v>1640000</v>
      </c>
    </row>
    <row r="366" spans="1:2" s="63" customFormat="1" ht="16.5">
      <c r="A366" s="11" t="s">
        <v>376</v>
      </c>
      <c r="B366" s="68">
        <f>'[1]podle §'!E366*1000</f>
        <v>4381000</v>
      </c>
    </row>
    <row r="367" spans="1:2" s="63" customFormat="1" ht="16.5">
      <c r="A367" s="11" t="s">
        <v>377</v>
      </c>
      <c r="B367" s="68">
        <f>'[1]podle §'!E367*1000</f>
        <v>3580000</v>
      </c>
    </row>
    <row r="368" spans="1:2" s="63" customFormat="1" ht="16.5">
      <c r="A368" s="11" t="s">
        <v>378</v>
      </c>
      <c r="B368" s="68">
        <f>'[1]podle §'!E368*1000</f>
        <v>4645000</v>
      </c>
    </row>
    <row r="369" spans="1:2" s="63" customFormat="1" ht="16.5">
      <c r="A369" s="11" t="s">
        <v>379</v>
      </c>
      <c r="B369" s="68">
        <f>'[1]podle §'!E369*1000</f>
        <v>2582000</v>
      </c>
    </row>
    <row r="370" spans="1:2" s="63" customFormat="1" ht="16.5">
      <c r="A370" s="11" t="s">
        <v>380</v>
      </c>
      <c r="B370" s="68">
        <f>'[1]podle §'!E370*1000</f>
        <v>2828000</v>
      </c>
    </row>
    <row r="371" spans="1:2" s="63" customFormat="1" ht="16.5">
      <c r="A371" s="11" t="s">
        <v>381</v>
      </c>
      <c r="B371" s="68">
        <f>'[1]podle §'!E371*1000</f>
        <v>5663000</v>
      </c>
    </row>
    <row r="372" spans="1:2" s="63" customFormat="1" ht="16.5">
      <c r="A372" s="11" t="s">
        <v>382</v>
      </c>
      <c r="B372" s="68">
        <f>'[1]podle §'!E372*1000</f>
        <v>3979000</v>
      </c>
    </row>
    <row r="373" spans="1:2" s="63" customFormat="1" ht="16.5">
      <c r="A373" s="11" t="s">
        <v>383</v>
      </c>
      <c r="B373" s="68">
        <f>'[1]podle §'!E373*1000</f>
        <v>1688000</v>
      </c>
    </row>
    <row r="374" spans="1:2" s="63" customFormat="1" ht="16.5">
      <c r="A374" s="11" t="s">
        <v>384</v>
      </c>
      <c r="B374" s="68">
        <f>'[1]podle §'!E374*1000</f>
        <v>11556000</v>
      </c>
    </row>
    <row r="375" spans="1:2" s="63" customFormat="1" ht="16.5">
      <c r="A375" s="11" t="s">
        <v>385</v>
      </c>
      <c r="B375" s="68">
        <f>'[1]podle §'!E375*1000</f>
        <v>6900000</v>
      </c>
    </row>
    <row r="376" spans="1:2" s="63" customFormat="1" ht="17.25" thickBot="1">
      <c r="A376" s="16" t="s">
        <v>386</v>
      </c>
      <c r="B376" s="69">
        <f>'[1]podle §'!E376*1000</f>
        <v>7176000</v>
      </c>
    </row>
    <row r="377" spans="1:2" s="63" customFormat="1" ht="17.25" thickBot="1">
      <c r="A377" s="59" t="s">
        <v>2</v>
      </c>
      <c r="B377" s="60">
        <f>SUM(B305:B376)</f>
        <v>258265000</v>
      </c>
    </row>
    <row r="378" spans="1:2" s="63" customFormat="1" ht="17.25" thickBot="1">
      <c r="A378" s="17" t="s">
        <v>387</v>
      </c>
      <c r="B378" s="70">
        <f>'[1]podle §'!E378*1000</f>
        <v>5696000</v>
      </c>
    </row>
    <row r="379" spans="1:2" s="63" customFormat="1" ht="17.25" thickBot="1">
      <c r="A379" s="59" t="s">
        <v>3</v>
      </c>
      <c r="B379" s="60">
        <f>SUM(B378)</f>
        <v>5696000</v>
      </c>
    </row>
    <row r="380" spans="1:2" s="63" customFormat="1" ht="17.25" thickBot="1">
      <c r="A380" s="17" t="s">
        <v>388</v>
      </c>
      <c r="B380" s="70">
        <f>'[1]podle §'!E380*1000</f>
        <v>13173000</v>
      </c>
    </row>
    <row r="381" spans="1:2" s="63" customFormat="1" ht="17.25" thickBot="1">
      <c r="A381" s="59" t="s">
        <v>4</v>
      </c>
      <c r="B381" s="60">
        <f>SUM(B380)</f>
        <v>13173000</v>
      </c>
    </row>
    <row r="382" spans="1:2" s="63" customFormat="1" ht="16.5">
      <c r="A382" s="10" t="s">
        <v>389</v>
      </c>
      <c r="B382" s="71">
        <f>'[1]podle §'!E382*1000</f>
        <v>5153000</v>
      </c>
    </row>
    <row r="383" spans="1:2" s="63" customFormat="1" ht="16.5">
      <c r="A383" s="11" t="s">
        <v>390</v>
      </c>
      <c r="B383" s="68">
        <f>'[1]podle §'!E383*1000</f>
        <v>2769000</v>
      </c>
    </row>
    <row r="384" spans="1:2" s="63" customFormat="1" ht="16.5">
      <c r="A384" s="11" t="s">
        <v>391</v>
      </c>
      <c r="B384" s="68">
        <f>'[1]podle §'!E384*1000</f>
        <v>956000</v>
      </c>
    </row>
    <row r="385" spans="1:2" s="63" customFormat="1" ht="17.25" thickBot="1">
      <c r="A385" s="16" t="s">
        <v>392</v>
      </c>
      <c r="B385" s="69">
        <f>'[1]podle §'!E385*1000</f>
        <v>2693000</v>
      </c>
    </row>
    <row r="386" spans="1:2" s="63" customFormat="1" ht="17.25" thickBot="1">
      <c r="A386" s="59" t="s">
        <v>6</v>
      </c>
      <c r="B386" s="60">
        <f>SUM(B382:B385)</f>
        <v>11571000</v>
      </c>
    </row>
    <row r="387" spans="1:2" s="63" customFormat="1" ht="16.5">
      <c r="A387" s="10" t="s">
        <v>393</v>
      </c>
      <c r="B387" s="71">
        <f>'[1]podle §'!E387*1000</f>
        <v>4200000</v>
      </c>
    </row>
    <row r="388" spans="1:2" s="63" customFormat="1" ht="16.5">
      <c r="A388" s="11" t="s">
        <v>526</v>
      </c>
      <c r="B388" s="68">
        <f>'[1]podle §'!E388*1000</f>
        <v>5237000</v>
      </c>
    </row>
    <row r="389" spans="1:2" s="63" customFormat="1" ht="16.5">
      <c r="A389" s="11" t="s">
        <v>394</v>
      </c>
      <c r="B389" s="68">
        <f>'[1]podle §'!E389*1000</f>
        <v>1949000</v>
      </c>
    </row>
    <row r="390" spans="1:2" s="63" customFormat="1" ht="16.5">
      <c r="A390" s="11" t="s">
        <v>395</v>
      </c>
      <c r="B390" s="68">
        <f>'[1]podle §'!E390*1000</f>
        <v>3375000</v>
      </c>
    </row>
    <row r="391" spans="1:2" s="63" customFormat="1" ht="17.25" thickBot="1">
      <c r="A391" s="16" t="s">
        <v>396</v>
      </c>
      <c r="B391" s="69">
        <f>'[1]podle §'!E391*1000</f>
        <v>6374000</v>
      </c>
    </row>
    <row r="392" spans="1:2" s="63" customFormat="1" ht="17.25" thickBot="1">
      <c r="A392" s="59" t="s">
        <v>7</v>
      </c>
      <c r="B392" s="60">
        <f>SUM(B387:B391)</f>
        <v>21135000</v>
      </c>
    </row>
    <row r="393" spans="1:2" s="63" customFormat="1" ht="17.25" thickBot="1">
      <c r="A393" s="18" t="s">
        <v>397</v>
      </c>
      <c r="B393" s="70">
        <f>'[1]podle §'!E393*1000</f>
        <v>2365000</v>
      </c>
    </row>
    <row r="394" spans="1:2" s="63" customFormat="1" ht="17.25" thickBot="1">
      <c r="A394" s="59" t="s">
        <v>8</v>
      </c>
      <c r="B394" s="60">
        <f>SUM(B393)</f>
        <v>2365000</v>
      </c>
    </row>
    <row r="395" spans="1:2" s="63" customFormat="1" ht="17.25" thickBot="1">
      <c r="A395" s="72"/>
      <c r="B395" s="73"/>
    </row>
    <row r="396" spans="1:2" s="63" customFormat="1" ht="19.5" thickBot="1">
      <c r="A396" s="36" t="s">
        <v>523</v>
      </c>
      <c r="B396" s="74"/>
    </row>
    <row r="397" spans="1:2" s="63" customFormat="1" ht="17.25" thickBot="1">
      <c r="A397" s="19" t="s">
        <v>398</v>
      </c>
      <c r="B397" s="67">
        <f>'[1]podle §'!E397*1000</f>
        <v>7091000</v>
      </c>
    </row>
    <row r="398" spans="1:2" s="63" customFormat="1" ht="17.25" thickBot="1">
      <c r="A398" s="75" t="s">
        <v>16</v>
      </c>
      <c r="B398" s="76">
        <f>SUM(B397)</f>
        <v>7091000</v>
      </c>
    </row>
    <row r="399" spans="1:2" s="63" customFormat="1" ht="16.5">
      <c r="A399" s="20" t="s">
        <v>399</v>
      </c>
      <c r="B399" s="71">
        <f>'[1]podle §'!E399*1000</f>
        <v>9077000</v>
      </c>
    </row>
    <row r="400" spans="1:2" s="63" customFormat="1" ht="16.5">
      <c r="A400" s="20" t="s">
        <v>400</v>
      </c>
      <c r="B400" s="68">
        <f>'[1]podle §'!E400*1000</f>
        <v>16296000</v>
      </c>
    </row>
    <row r="401" spans="1:2" s="63" customFormat="1" ht="16.5">
      <c r="A401" s="20" t="s">
        <v>401</v>
      </c>
      <c r="B401" s="68">
        <f>'[1]podle §'!E401*1000</f>
        <v>14824000</v>
      </c>
    </row>
    <row r="402" spans="1:2" s="62" customFormat="1" ht="16.5">
      <c r="A402" s="20" t="s">
        <v>402</v>
      </c>
      <c r="B402" s="68">
        <f>'[1]podle §'!E402*1000</f>
        <v>3479000</v>
      </c>
    </row>
    <row r="403" spans="1:2" s="63" customFormat="1" ht="16.5">
      <c r="A403" s="20" t="s">
        <v>403</v>
      </c>
      <c r="B403" s="68">
        <f>'[1]podle §'!E403*1000</f>
        <v>9957000</v>
      </c>
    </row>
    <row r="404" spans="1:2" s="63" customFormat="1" ht="16.5">
      <c r="A404" s="21" t="s">
        <v>404</v>
      </c>
      <c r="B404" s="68">
        <f>'[1]podle §'!E404*1000</f>
        <v>5615000</v>
      </c>
    </row>
    <row r="405" spans="1:2" s="63" customFormat="1" ht="16.5">
      <c r="A405" s="21" t="s">
        <v>405</v>
      </c>
      <c r="B405" s="68">
        <f>'[1]podle §'!E405*1000</f>
        <v>14732000</v>
      </c>
    </row>
    <row r="406" spans="1:2" s="63" customFormat="1" ht="16.5">
      <c r="A406" s="21" t="s">
        <v>406</v>
      </c>
      <c r="B406" s="68">
        <f>'[1]podle §'!E406*1000</f>
        <v>5015000</v>
      </c>
    </row>
    <row r="407" spans="1:2" s="63" customFormat="1" ht="16.5">
      <c r="A407" s="20" t="s">
        <v>407</v>
      </c>
      <c r="B407" s="68">
        <f>'[1]podle §'!E407*1000</f>
        <v>22258000</v>
      </c>
    </row>
    <row r="408" spans="1:2" s="63" customFormat="1" ht="16.5">
      <c r="A408" s="20" t="s">
        <v>408</v>
      </c>
      <c r="B408" s="68">
        <f>'[1]podle §'!E408*1000</f>
        <v>5498000</v>
      </c>
    </row>
    <row r="409" spans="1:2" s="63" customFormat="1" ht="16.5">
      <c r="A409" s="20" t="s">
        <v>409</v>
      </c>
      <c r="B409" s="68">
        <f>'[1]podle §'!E409*1000</f>
        <v>12586000</v>
      </c>
    </row>
    <row r="410" spans="1:2" s="63" customFormat="1" ht="16.5">
      <c r="A410" s="20" t="s">
        <v>410</v>
      </c>
      <c r="B410" s="68">
        <f>'[1]podle §'!E410*1000</f>
        <v>6298000</v>
      </c>
    </row>
    <row r="411" spans="1:2" s="63" customFormat="1" ht="16.5">
      <c r="A411" s="20" t="s">
        <v>411</v>
      </c>
      <c r="B411" s="68">
        <f>'[1]podle §'!E411*1000</f>
        <v>2435000</v>
      </c>
    </row>
    <row r="412" spans="1:2" s="63" customFormat="1" ht="16.5">
      <c r="A412" s="20" t="s">
        <v>412</v>
      </c>
      <c r="B412" s="68">
        <f>'[1]podle §'!E412*1000</f>
        <v>8251000</v>
      </c>
    </row>
    <row r="413" spans="1:2" s="63" customFormat="1" ht="17.25" thickBot="1">
      <c r="A413" s="20" t="s">
        <v>413</v>
      </c>
      <c r="B413" s="69">
        <f>'[1]podle §'!E413*1000</f>
        <v>11419000</v>
      </c>
    </row>
    <row r="414" spans="1:2" s="63" customFormat="1" ht="17.25" thickBot="1">
      <c r="A414" s="75" t="s">
        <v>15</v>
      </c>
      <c r="B414" s="76">
        <f>SUM(B399:B413)</f>
        <v>147740000</v>
      </c>
    </row>
    <row r="415" spans="1:2" s="63" customFormat="1" ht="16.5">
      <c r="A415" s="22" t="s">
        <v>414</v>
      </c>
      <c r="B415" s="71">
        <f>'[1]podle §'!E415*1000</f>
        <v>20944000</v>
      </c>
    </row>
    <row r="416" spans="1:2" s="63" customFormat="1" ht="16.5">
      <c r="A416" s="23" t="s">
        <v>415</v>
      </c>
      <c r="B416" s="68">
        <f>'[1]podle §'!E416*1000</f>
        <v>17792000</v>
      </c>
    </row>
    <row r="417" spans="1:2" s="63" customFormat="1" ht="16.5">
      <c r="A417" s="23" t="s">
        <v>416</v>
      </c>
      <c r="B417" s="68">
        <f>'[1]podle §'!E417*1000</f>
        <v>20016000</v>
      </c>
    </row>
    <row r="418" spans="1:2" s="63" customFormat="1" ht="16.5">
      <c r="A418" s="23" t="s">
        <v>417</v>
      </c>
      <c r="B418" s="68">
        <f>'[1]podle §'!E418*1000</f>
        <v>7282000</v>
      </c>
    </row>
    <row r="419" spans="1:2" s="63" customFormat="1" ht="16.5">
      <c r="A419" s="23" t="s">
        <v>418</v>
      </c>
      <c r="B419" s="68">
        <f>'[1]podle §'!E419*1000</f>
        <v>8852000</v>
      </c>
    </row>
    <row r="420" spans="1:2" s="63" customFormat="1" ht="16.5">
      <c r="A420" s="23" t="s">
        <v>419</v>
      </c>
      <c r="B420" s="68">
        <f>'[1]podle §'!E420*1000</f>
        <v>18374000</v>
      </c>
    </row>
    <row r="421" spans="1:2" s="63" customFormat="1" ht="16.5">
      <c r="A421" s="23" t="s">
        <v>420</v>
      </c>
      <c r="B421" s="68">
        <f>'[1]podle §'!E421*1000</f>
        <v>19151000</v>
      </c>
    </row>
    <row r="422" spans="1:2" s="63" customFormat="1" ht="16.5">
      <c r="A422" s="25" t="s">
        <v>421</v>
      </c>
      <c r="B422" s="68">
        <f>'[1]podle §'!E422*1000</f>
        <v>21110000</v>
      </c>
    </row>
    <row r="423" spans="1:2" s="63" customFormat="1" ht="16.5">
      <c r="A423" s="25" t="s">
        <v>422</v>
      </c>
      <c r="B423" s="68">
        <f>'[1]podle §'!E423*1000</f>
        <v>12867000</v>
      </c>
    </row>
    <row r="424" spans="1:2" s="63" customFormat="1" ht="16.5">
      <c r="A424" s="25" t="s">
        <v>423</v>
      </c>
      <c r="B424" s="68">
        <f>'[1]podle §'!E424*1000</f>
        <v>9989000</v>
      </c>
    </row>
    <row r="425" spans="1:2" s="63" customFormat="1" ht="16.5">
      <c r="A425" s="23" t="s">
        <v>424</v>
      </c>
      <c r="B425" s="68">
        <f>'[1]podle §'!E425*1000</f>
        <v>25611000</v>
      </c>
    </row>
    <row r="426" spans="1:2" s="63" customFormat="1" ht="16.5">
      <c r="A426" s="23" t="s">
        <v>425</v>
      </c>
      <c r="B426" s="68">
        <f>'[1]podle §'!E426*1000</f>
        <v>6185000</v>
      </c>
    </row>
    <row r="427" spans="1:2" s="63" customFormat="1" ht="16.5">
      <c r="A427" s="23" t="s">
        <v>426</v>
      </c>
      <c r="B427" s="68">
        <f>'[1]podle §'!E427*1000</f>
        <v>11749000</v>
      </c>
    </row>
    <row r="428" spans="1:2" s="63" customFormat="1" ht="16.5">
      <c r="A428" s="23" t="s">
        <v>427</v>
      </c>
      <c r="B428" s="68">
        <f>'[1]podle §'!E428*1000</f>
        <v>13023000</v>
      </c>
    </row>
    <row r="429" spans="1:2" s="63" customFormat="1" ht="16.5">
      <c r="A429" s="23" t="s">
        <v>428</v>
      </c>
      <c r="B429" s="68">
        <f>'[1]podle §'!E429*1000</f>
        <v>24629000</v>
      </c>
    </row>
    <row r="430" spans="1:2" s="63" customFormat="1" ht="16.5">
      <c r="A430" s="23" t="s">
        <v>429</v>
      </c>
      <c r="B430" s="68">
        <f>'[1]podle §'!E430*1000</f>
        <v>29178000</v>
      </c>
    </row>
    <row r="431" spans="1:2" s="63" customFormat="1" ht="17.25" thickBot="1">
      <c r="A431" s="24" t="s">
        <v>430</v>
      </c>
      <c r="B431" s="69">
        <f>'[1]podle §'!E431*1000</f>
        <v>11398000</v>
      </c>
    </row>
    <row r="432" spans="1:2" s="63" customFormat="1" ht="17.25" thickBot="1">
      <c r="A432" s="75" t="s">
        <v>3</v>
      </c>
      <c r="B432" s="76">
        <f>SUM(B415:B431)</f>
        <v>278150000</v>
      </c>
    </row>
    <row r="433" spans="1:2" s="63" customFormat="1" ht="16.5">
      <c r="A433" s="22" t="s">
        <v>431</v>
      </c>
      <c r="B433" s="71">
        <f>'[1]podle §'!E433*1000</f>
        <v>13937000</v>
      </c>
    </row>
    <row r="434" spans="1:2" s="63" customFormat="1" ht="30">
      <c r="A434" s="23" t="s">
        <v>432</v>
      </c>
      <c r="B434" s="68">
        <f>'[1]podle §'!E434*1000</f>
        <v>37378000</v>
      </c>
    </row>
    <row r="435" spans="1:2" s="63" customFormat="1" ht="16.5">
      <c r="A435" s="23" t="s">
        <v>433</v>
      </c>
      <c r="B435" s="68">
        <f>'[1]podle §'!E435*1000</f>
        <v>19038000</v>
      </c>
    </row>
    <row r="436" spans="1:2" s="63" customFormat="1" ht="16.5">
      <c r="A436" s="23" t="s">
        <v>434</v>
      </c>
      <c r="B436" s="68">
        <f>'[1]podle §'!E436*1000</f>
        <v>19415000</v>
      </c>
    </row>
    <row r="437" spans="1:2" s="63" customFormat="1" ht="16.5">
      <c r="A437" s="23" t="s">
        <v>435</v>
      </c>
      <c r="B437" s="68">
        <f>'[1]podle §'!E437*1000</f>
        <v>33011000</v>
      </c>
    </row>
    <row r="438" spans="1:2" s="63" customFormat="1" ht="16.5">
      <c r="A438" s="23" t="s">
        <v>436</v>
      </c>
      <c r="B438" s="68">
        <f>'[1]podle §'!E438*1000</f>
        <v>20505000</v>
      </c>
    </row>
    <row r="439" spans="1:2" s="63" customFormat="1" ht="16.5">
      <c r="A439" s="23" t="s">
        <v>437</v>
      </c>
      <c r="B439" s="68">
        <f>'[1]podle §'!E439*1000</f>
        <v>14118000</v>
      </c>
    </row>
    <row r="440" spans="1:2" s="63" customFormat="1" ht="16.5">
      <c r="A440" s="23" t="s">
        <v>438</v>
      </c>
      <c r="B440" s="68">
        <f>'[1]podle §'!E440*1000</f>
        <v>14627000</v>
      </c>
    </row>
    <row r="441" spans="1:2" s="63" customFormat="1" ht="30">
      <c r="A441" s="25" t="s">
        <v>439</v>
      </c>
      <c r="B441" s="68">
        <f>'[1]podle §'!E441*1000</f>
        <v>8957000</v>
      </c>
    </row>
    <row r="442" spans="1:2" s="63" customFormat="1" ht="30">
      <c r="A442" s="25" t="s">
        <v>440</v>
      </c>
      <c r="B442" s="68">
        <f>'[1]podle §'!E442*1000</f>
        <v>31980000</v>
      </c>
    </row>
    <row r="443" spans="1:2" s="63" customFormat="1" ht="16.5">
      <c r="A443" s="25" t="s">
        <v>441</v>
      </c>
      <c r="B443" s="68">
        <f>'[1]podle §'!E443*1000</f>
        <v>9274000</v>
      </c>
    </row>
    <row r="444" spans="1:2" s="63" customFormat="1" ht="16.5">
      <c r="A444" s="25" t="s">
        <v>442</v>
      </c>
      <c r="B444" s="68">
        <f>'[1]podle §'!E444*1000</f>
        <v>22518000</v>
      </c>
    </row>
    <row r="445" spans="1:2" s="63" customFormat="1" ht="16.5">
      <c r="A445" s="23" t="s">
        <v>443</v>
      </c>
      <c r="B445" s="68">
        <f>'[1]podle §'!E445*1000</f>
        <v>8890000</v>
      </c>
    </row>
    <row r="446" spans="1:2" s="63" customFormat="1" ht="16.5">
      <c r="A446" s="23" t="s">
        <v>444</v>
      </c>
      <c r="B446" s="68">
        <f>'[1]podle §'!E446*1000</f>
        <v>8356000</v>
      </c>
    </row>
    <row r="447" spans="1:2" s="63" customFormat="1" ht="16.5">
      <c r="A447" s="23" t="s">
        <v>445</v>
      </c>
      <c r="B447" s="68">
        <f>'[1]podle §'!E447*1000</f>
        <v>11602000</v>
      </c>
    </row>
    <row r="448" spans="1:2" s="63" customFormat="1" ht="16.5">
      <c r="A448" s="23" t="s">
        <v>446</v>
      </c>
      <c r="B448" s="68">
        <f>'[1]podle §'!E448*1000</f>
        <v>20136000</v>
      </c>
    </row>
    <row r="449" spans="1:2" s="63" customFormat="1" ht="16.5">
      <c r="A449" s="23" t="s">
        <v>447</v>
      </c>
      <c r="B449" s="68">
        <f>'[1]podle §'!E449*1000</f>
        <v>22376000</v>
      </c>
    </row>
    <row r="450" spans="1:2" s="63" customFormat="1" ht="16.5">
      <c r="A450" s="23" t="s">
        <v>448</v>
      </c>
      <c r="B450" s="68">
        <f>'[1]podle §'!E450*1000</f>
        <v>21220000</v>
      </c>
    </row>
    <row r="451" spans="1:2" s="77" customFormat="1" ht="16.5">
      <c r="A451" s="23" t="s">
        <v>449</v>
      </c>
      <c r="B451" s="68">
        <f>'[1]podle §'!E451*1000</f>
        <v>29825000</v>
      </c>
    </row>
    <row r="452" spans="1:2" s="63" customFormat="1" ht="16.5">
      <c r="A452" s="23" t="s">
        <v>450</v>
      </c>
      <c r="B452" s="68">
        <f>'[1]podle §'!E452*1000</f>
        <v>19551000</v>
      </c>
    </row>
    <row r="453" spans="1:2" s="62" customFormat="1" ht="16.5">
      <c r="A453" s="23" t="s">
        <v>451</v>
      </c>
      <c r="B453" s="68">
        <f>'[1]podle §'!E453*1000</f>
        <v>12201000</v>
      </c>
    </row>
    <row r="454" spans="1:2" s="63" customFormat="1" ht="30">
      <c r="A454" s="23" t="s">
        <v>452</v>
      </c>
      <c r="B454" s="68">
        <f>'[1]podle §'!E454*1000</f>
        <v>13415000</v>
      </c>
    </row>
    <row r="455" spans="1:2" s="63" customFormat="1" ht="30">
      <c r="A455" s="23" t="s">
        <v>453</v>
      </c>
      <c r="B455" s="68">
        <f>'[1]podle §'!E455*1000</f>
        <v>35900000</v>
      </c>
    </row>
    <row r="456" spans="1:2" s="63" customFormat="1" ht="16.5">
      <c r="A456" s="23" t="s">
        <v>454</v>
      </c>
      <c r="B456" s="68">
        <f>'[1]podle §'!E456*1000</f>
        <v>16204000</v>
      </c>
    </row>
    <row r="457" spans="1:2" s="63" customFormat="1" ht="16.5">
      <c r="A457" s="23" t="s">
        <v>455</v>
      </c>
      <c r="B457" s="68">
        <f>'[1]podle §'!E457*1000</f>
        <v>34277000</v>
      </c>
    </row>
    <row r="458" spans="1:2" s="63" customFormat="1" ht="16.5">
      <c r="A458" s="23" t="s">
        <v>456</v>
      </c>
      <c r="B458" s="68">
        <f>'[1]podle §'!E458*1000</f>
        <v>10761000</v>
      </c>
    </row>
    <row r="459" spans="1:2" s="63" customFormat="1" ht="16.5">
      <c r="A459" s="23" t="s">
        <v>457</v>
      </c>
      <c r="B459" s="68">
        <f>'[1]podle §'!E459*1000</f>
        <v>18295000</v>
      </c>
    </row>
    <row r="460" spans="1:2" s="63" customFormat="1" ht="16.5">
      <c r="A460" s="23" t="s">
        <v>458</v>
      </c>
      <c r="B460" s="68">
        <f>'[1]podle §'!E460*1000</f>
        <v>17483000</v>
      </c>
    </row>
    <row r="461" spans="1:2" s="63" customFormat="1" ht="16.5">
      <c r="A461" s="23" t="s">
        <v>459</v>
      </c>
      <c r="B461" s="68">
        <f>'[1]podle §'!E461*1000</f>
        <v>12044000</v>
      </c>
    </row>
    <row r="462" spans="1:2" s="63" customFormat="1" ht="17.25" thickBot="1">
      <c r="A462" s="24" t="s">
        <v>460</v>
      </c>
      <c r="B462" s="69">
        <f>'[1]podle §'!E462*1000</f>
        <v>41369000</v>
      </c>
    </row>
    <row r="463" spans="1:2" s="63" customFormat="1" ht="17.25" thickBot="1">
      <c r="A463" s="75" t="s">
        <v>14</v>
      </c>
      <c r="B463" s="76">
        <f>SUM(B433:B462)</f>
        <v>598663000</v>
      </c>
    </row>
    <row r="464" spans="1:2" s="63" customFormat="1" ht="30">
      <c r="A464" s="23" t="s">
        <v>461</v>
      </c>
      <c r="B464" s="71">
        <f>'[1]podle §'!E464*1000</f>
        <v>73463000</v>
      </c>
    </row>
    <row r="465" spans="1:2" s="63" customFormat="1" ht="16.5">
      <c r="A465" s="23" t="s">
        <v>462</v>
      </c>
      <c r="B465" s="68">
        <f>'[1]podle §'!E465*1000</f>
        <v>14929000</v>
      </c>
    </row>
    <row r="466" spans="1:2" s="63" customFormat="1" ht="30">
      <c r="A466" s="23" t="s">
        <v>463</v>
      </c>
      <c r="B466" s="68">
        <f>'[1]podle §'!E466*1000</f>
        <v>40631000</v>
      </c>
    </row>
    <row r="467" spans="1:2" s="63" customFormat="1" ht="30">
      <c r="A467" s="23" t="s">
        <v>464</v>
      </c>
      <c r="B467" s="68">
        <f>'[1]podle §'!E467*1000</f>
        <v>37621000</v>
      </c>
    </row>
    <row r="468" spans="1:2" s="63" customFormat="1" ht="16.5">
      <c r="A468" s="23" t="s">
        <v>465</v>
      </c>
      <c r="B468" s="68">
        <f>'[1]podle §'!E468*1000</f>
        <v>32347000</v>
      </c>
    </row>
    <row r="469" spans="1:2" s="63" customFormat="1" ht="30">
      <c r="A469" s="23" t="s">
        <v>466</v>
      </c>
      <c r="B469" s="68">
        <f>'[1]podle §'!E469*1000</f>
        <v>22501000</v>
      </c>
    </row>
    <row r="470" spans="1:2" s="63" customFormat="1" ht="16.5">
      <c r="A470" s="23" t="s">
        <v>467</v>
      </c>
      <c r="B470" s="68">
        <f>'[1]podle §'!E470*1000</f>
        <v>13431000</v>
      </c>
    </row>
    <row r="471" spans="1:2" s="63" customFormat="1" ht="16.5">
      <c r="A471" s="23" t="s">
        <v>468</v>
      </c>
      <c r="B471" s="68">
        <f>'[1]podle §'!E471*1000</f>
        <v>20003000</v>
      </c>
    </row>
    <row r="472" spans="1:2" s="63" customFormat="1" ht="16.5">
      <c r="A472" s="23" t="s">
        <v>469</v>
      </c>
      <c r="B472" s="68">
        <f>'[1]podle §'!E472*1000</f>
        <v>19555000</v>
      </c>
    </row>
    <row r="473" spans="1:2" s="63" customFormat="1" ht="16.5">
      <c r="A473" s="23" t="s">
        <v>470</v>
      </c>
      <c r="B473" s="68">
        <f>'[1]podle §'!E473*1000</f>
        <v>13918000</v>
      </c>
    </row>
    <row r="474" spans="1:2" s="63" customFormat="1" ht="16.5">
      <c r="A474" s="25" t="s">
        <v>471</v>
      </c>
      <c r="B474" s="68">
        <f>'[1]podle §'!E474*1000</f>
        <v>9283000</v>
      </c>
    </row>
    <row r="475" spans="1:2" s="63" customFormat="1" ht="16.5">
      <c r="A475" s="25" t="s">
        <v>472</v>
      </c>
      <c r="B475" s="68">
        <f>'[1]podle §'!E475*1000</f>
        <v>23312000</v>
      </c>
    </row>
    <row r="476" spans="1:2" s="63" customFormat="1" ht="16.5">
      <c r="A476" s="23" t="s">
        <v>473</v>
      </c>
      <c r="B476" s="68">
        <f>'[1]podle §'!E476*1000</f>
        <v>19247000</v>
      </c>
    </row>
    <row r="477" spans="1:2" s="63" customFormat="1" ht="16.5">
      <c r="A477" s="23" t="s">
        <v>474</v>
      </c>
      <c r="B477" s="68">
        <f>'[1]podle §'!E477*1000</f>
        <v>9519000</v>
      </c>
    </row>
    <row r="478" spans="1:2" s="63" customFormat="1" ht="16.5">
      <c r="A478" s="23" t="s">
        <v>475</v>
      </c>
      <c r="B478" s="68">
        <f>'[1]podle §'!E478*1000</f>
        <v>46855000</v>
      </c>
    </row>
    <row r="479" spans="1:2" s="63" customFormat="1" ht="16.5">
      <c r="A479" s="23" t="s">
        <v>476</v>
      </c>
      <c r="B479" s="68">
        <f>'[1]podle §'!E479*1000</f>
        <v>25221000</v>
      </c>
    </row>
    <row r="480" spans="1:2" s="63" customFormat="1" ht="16.5">
      <c r="A480" s="23" t="s">
        <v>477</v>
      </c>
      <c r="B480" s="68">
        <f>'[1]podle §'!E480*1000</f>
        <v>14981000</v>
      </c>
    </row>
    <row r="481" spans="1:2" s="63" customFormat="1" ht="16.5">
      <c r="A481" s="23" t="s">
        <v>478</v>
      </c>
      <c r="B481" s="68">
        <f>'[1]podle §'!E481*1000</f>
        <v>19025000</v>
      </c>
    </row>
    <row r="482" spans="1:2" s="63" customFormat="1" ht="30">
      <c r="A482" s="23" t="s">
        <v>479</v>
      </c>
      <c r="B482" s="68">
        <f>'[1]podle §'!E482*1000</f>
        <v>43012000</v>
      </c>
    </row>
    <row r="483" spans="1:2" s="63" customFormat="1" ht="30">
      <c r="A483" s="23" t="s">
        <v>480</v>
      </c>
      <c r="B483" s="68">
        <f>'[1]podle §'!E483*1000</f>
        <v>35614000</v>
      </c>
    </row>
    <row r="484" spans="1:2" s="63" customFormat="1" ht="17.25" thickBot="1">
      <c r="A484" s="26" t="s">
        <v>1</v>
      </c>
      <c r="B484" s="78">
        <v>48989000</v>
      </c>
    </row>
    <row r="485" spans="1:2" s="63" customFormat="1" ht="17.25" thickBot="1">
      <c r="A485" s="59" t="s">
        <v>4</v>
      </c>
      <c r="B485" s="79">
        <f>SUM(B464:B484)</f>
        <v>583457000</v>
      </c>
    </row>
    <row r="486" spans="1:2" s="63" customFormat="1" ht="17.25" thickBot="1">
      <c r="A486" s="35" t="s">
        <v>481</v>
      </c>
      <c r="B486" s="80">
        <f>'[1]podle §'!E485*1000</f>
        <v>21927000</v>
      </c>
    </row>
    <row r="487" spans="1:2" s="63" customFormat="1" ht="17.25" thickBot="1">
      <c r="A487" s="75" t="s">
        <v>13</v>
      </c>
      <c r="B487" s="81">
        <f>SUM(B486)</f>
        <v>21927000</v>
      </c>
    </row>
    <row r="488" spans="1:2" s="63" customFormat="1" ht="17.25" thickBot="1">
      <c r="A488" s="27" t="s">
        <v>482</v>
      </c>
      <c r="B488" s="80">
        <f>'[1]podle §'!E487*1000</f>
        <v>3222000</v>
      </c>
    </row>
    <row r="489" spans="1:2" s="63" customFormat="1" ht="17.25" thickBot="1">
      <c r="A489" s="75" t="s">
        <v>12</v>
      </c>
      <c r="B489" s="81">
        <f>SUM(B488)</f>
        <v>3222000</v>
      </c>
    </row>
    <row r="490" spans="1:2" s="63" customFormat="1" ht="17.25" thickBot="1">
      <c r="A490" s="28" t="s">
        <v>483</v>
      </c>
      <c r="B490" s="80">
        <f>'[1]podle §'!E489*1000</f>
        <v>26089000</v>
      </c>
    </row>
    <row r="491" spans="1:2" s="63" customFormat="1" ht="17.25" thickBot="1">
      <c r="A491" s="75" t="s">
        <v>11</v>
      </c>
      <c r="B491" s="81">
        <f>SUM(B490)</f>
        <v>26089000</v>
      </c>
    </row>
    <row r="492" spans="1:2" s="63" customFormat="1" ht="16.5">
      <c r="A492" s="29" t="s">
        <v>484</v>
      </c>
      <c r="B492" s="82">
        <f>'[1]podle §'!E491*1000</f>
        <v>10603000</v>
      </c>
    </row>
    <row r="493" spans="1:2" s="63" customFormat="1" ht="16.5">
      <c r="A493" s="23" t="s">
        <v>485</v>
      </c>
      <c r="B493" s="83">
        <f>'[1]podle §'!E492*1000</f>
        <v>7479000</v>
      </c>
    </row>
    <row r="494" spans="1:2" s="63" customFormat="1" ht="17.25" thickBot="1">
      <c r="A494" s="30" t="s">
        <v>486</v>
      </c>
      <c r="B494" s="84">
        <f>'[1]podle §'!E493*1000</f>
        <v>8654000</v>
      </c>
    </row>
    <row r="495" spans="1:2" s="63" customFormat="1" ht="17.25" thickBot="1">
      <c r="A495" s="75" t="s">
        <v>10</v>
      </c>
      <c r="B495" s="81">
        <f>SUM(B492:B494)</f>
        <v>26736000</v>
      </c>
    </row>
    <row r="496" spans="1:2" s="63" customFormat="1" ht="16.5">
      <c r="A496" s="29" t="s">
        <v>487</v>
      </c>
      <c r="B496" s="82">
        <f>'[1]podle §'!E495*1000</f>
        <v>14965000</v>
      </c>
    </row>
    <row r="497" spans="1:2" s="63" customFormat="1" ht="16.5">
      <c r="A497" s="23" t="s">
        <v>488</v>
      </c>
      <c r="B497" s="83">
        <f>'[1]podle §'!E496*1000</f>
        <v>15533000</v>
      </c>
    </row>
    <row r="498" spans="1:2" s="63" customFormat="1" ht="16.5">
      <c r="A498" s="23" t="s">
        <v>489</v>
      </c>
      <c r="B498" s="83">
        <f>'[1]podle §'!E497*1000</f>
        <v>9518000</v>
      </c>
    </row>
    <row r="499" spans="1:2" s="63" customFormat="1" ht="16.5">
      <c r="A499" s="23" t="s">
        <v>490</v>
      </c>
      <c r="B499" s="83">
        <f>'[1]podle §'!E498*1000</f>
        <v>12546000</v>
      </c>
    </row>
    <row r="500" spans="1:2" s="63" customFormat="1" ht="16.5">
      <c r="A500" s="23" t="s">
        <v>491</v>
      </c>
      <c r="B500" s="83">
        <f>'[1]podle §'!E499*1000</f>
        <v>5746000</v>
      </c>
    </row>
    <row r="501" spans="1:2" s="63" customFormat="1" ht="16.5">
      <c r="A501" s="23" t="s">
        <v>492</v>
      </c>
      <c r="B501" s="83">
        <f>'[1]podle §'!E500*1000</f>
        <v>2832000</v>
      </c>
    </row>
    <row r="502" spans="1:2" s="63" customFormat="1" ht="16.5">
      <c r="A502" s="23" t="s">
        <v>493</v>
      </c>
      <c r="B502" s="83">
        <f>'[1]podle §'!E501*1000</f>
        <v>8160000</v>
      </c>
    </row>
    <row r="503" spans="1:2" s="63" customFormat="1" ht="16.5">
      <c r="A503" s="25" t="s">
        <v>494</v>
      </c>
      <c r="B503" s="83">
        <f>'[1]podle §'!E502*1000</f>
        <v>8181000</v>
      </c>
    </row>
    <row r="504" spans="1:2" s="62" customFormat="1" ht="16.5">
      <c r="A504" s="25" t="s">
        <v>495</v>
      </c>
      <c r="B504" s="83">
        <f>'[1]podle §'!E503*1000</f>
        <v>12159000</v>
      </c>
    </row>
    <row r="505" spans="1:2" s="63" customFormat="1" ht="16.5">
      <c r="A505" s="23" t="s">
        <v>496</v>
      </c>
      <c r="B505" s="83">
        <f>'[1]podle §'!E504*1000</f>
        <v>10900000</v>
      </c>
    </row>
    <row r="506" spans="1:2" s="63" customFormat="1" ht="16.5">
      <c r="A506" s="23" t="s">
        <v>497</v>
      </c>
      <c r="B506" s="83">
        <f>'[1]podle §'!E505*1000</f>
        <v>6191000</v>
      </c>
    </row>
    <row r="507" spans="1:2" s="63" customFormat="1" ht="16.5">
      <c r="A507" s="23" t="s">
        <v>498</v>
      </c>
      <c r="B507" s="83">
        <f>'[1]podle §'!E506*1000</f>
        <v>7000000</v>
      </c>
    </row>
    <row r="508" spans="1:2" s="63" customFormat="1" ht="16.5">
      <c r="A508" s="23" t="s">
        <v>499</v>
      </c>
      <c r="B508" s="83">
        <f>'[1]podle §'!E507*1000</f>
        <v>6542000</v>
      </c>
    </row>
    <row r="509" spans="1:2" s="63" customFormat="1" ht="16.5">
      <c r="A509" s="23" t="s">
        <v>500</v>
      </c>
      <c r="B509" s="83">
        <f>'[1]podle §'!E508*1000</f>
        <v>5589000</v>
      </c>
    </row>
    <row r="510" spans="1:2" s="63" customFormat="1" ht="16.5">
      <c r="A510" s="23" t="s">
        <v>501</v>
      </c>
      <c r="B510" s="83">
        <f>'[1]podle §'!E509*1000</f>
        <v>10645000</v>
      </c>
    </row>
    <row r="511" spans="1:2" s="63" customFormat="1" ht="16.5">
      <c r="A511" s="23" t="s">
        <v>502</v>
      </c>
      <c r="B511" s="83">
        <f>'[1]podle §'!E510*1000</f>
        <v>6063000</v>
      </c>
    </row>
    <row r="512" spans="1:2" s="63" customFormat="1" ht="16.5">
      <c r="A512" s="23" t="s">
        <v>503</v>
      </c>
      <c r="B512" s="83">
        <f>'[1]podle §'!E511*1000</f>
        <v>5111000</v>
      </c>
    </row>
    <row r="513" spans="1:2" s="63" customFormat="1" ht="16.5">
      <c r="A513" s="23" t="s">
        <v>504</v>
      </c>
      <c r="B513" s="83">
        <f>'[1]podle §'!E512*1000</f>
        <v>11063000</v>
      </c>
    </row>
    <row r="514" spans="1:2" s="63" customFormat="1" ht="16.5">
      <c r="A514" s="23" t="s">
        <v>505</v>
      </c>
      <c r="B514" s="83">
        <f>'[1]podle §'!E513*1000</f>
        <v>4515000</v>
      </c>
    </row>
    <row r="515" spans="1:2" s="63" customFormat="1" ht="16.5">
      <c r="A515" s="23" t="s">
        <v>506</v>
      </c>
      <c r="B515" s="83">
        <f>'[1]podle §'!E514*1000</f>
        <v>8528000</v>
      </c>
    </row>
    <row r="516" spans="1:2" s="63" customFormat="1" ht="16.5">
      <c r="A516" s="23" t="s">
        <v>507</v>
      </c>
      <c r="B516" s="83">
        <f>'[1]podle §'!E515*1000</f>
        <v>4189000</v>
      </c>
    </row>
    <row r="517" spans="1:2" s="63" customFormat="1" ht="17.25" thickBot="1">
      <c r="A517" s="30" t="s">
        <v>508</v>
      </c>
      <c r="B517" s="84">
        <f>'[1]podle §'!E516*1000</f>
        <v>2664000</v>
      </c>
    </row>
    <row r="518" spans="1:2" s="63" customFormat="1" ht="17.25" thickBot="1">
      <c r="A518" s="75" t="s">
        <v>7</v>
      </c>
      <c r="B518" s="81">
        <f>SUM(B496:B517)</f>
        <v>178640000</v>
      </c>
    </row>
    <row r="519" spans="1:2" s="63" customFormat="1" ht="16.5">
      <c r="A519" s="22" t="s">
        <v>509</v>
      </c>
      <c r="B519" s="82">
        <f>'[1]podle §'!E518*1000</f>
        <v>9047000</v>
      </c>
    </row>
    <row r="520" spans="1:2" s="63" customFormat="1" ht="16.5">
      <c r="A520" s="23" t="s">
        <v>510</v>
      </c>
      <c r="B520" s="83">
        <f>'[1]podle §'!E519*1000</f>
        <v>6282000</v>
      </c>
    </row>
    <row r="521" spans="1:2" s="63" customFormat="1" ht="16.5">
      <c r="A521" s="23" t="s">
        <v>511</v>
      </c>
      <c r="B521" s="83">
        <f>'[1]podle §'!E520*1000</f>
        <v>5310000</v>
      </c>
    </row>
    <row r="522" spans="1:2" s="63" customFormat="1" ht="16.5">
      <c r="A522" s="23" t="s">
        <v>512</v>
      </c>
      <c r="B522" s="83">
        <f>'[1]podle §'!E521*1000</f>
        <v>4559000</v>
      </c>
    </row>
    <row r="523" spans="1:2" s="63" customFormat="1" ht="16.5">
      <c r="A523" s="23" t="s">
        <v>513</v>
      </c>
      <c r="B523" s="83">
        <f>'[1]podle §'!E522*1000</f>
        <v>9236000</v>
      </c>
    </row>
    <row r="524" spans="1:2" s="63" customFormat="1" ht="16.5">
      <c r="A524" s="23" t="s">
        <v>514</v>
      </c>
      <c r="B524" s="83">
        <f>'[1]podle §'!E523*1000</f>
        <v>1921000</v>
      </c>
    </row>
    <row r="525" spans="1:2" s="63" customFormat="1" ht="16.5">
      <c r="A525" s="23" t="s">
        <v>515</v>
      </c>
      <c r="B525" s="83">
        <f>'[1]podle §'!E524*1000</f>
        <v>6181000</v>
      </c>
    </row>
    <row r="526" spans="1:2" s="63" customFormat="1" ht="17.25" thickBot="1">
      <c r="A526" s="23" t="s">
        <v>516</v>
      </c>
      <c r="B526" s="84">
        <f>'[1]podle §'!E525*1000</f>
        <v>6125000</v>
      </c>
    </row>
    <row r="527" spans="1:2" s="63" customFormat="1" ht="17.25" thickBot="1">
      <c r="A527" s="75" t="s">
        <v>8</v>
      </c>
      <c r="B527" s="81">
        <f>SUM(B519:B526)</f>
        <v>48661000</v>
      </c>
    </row>
    <row r="528" spans="1:2" s="63" customFormat="1" ht="16.5">
      <c r="A528" s="31" t="s">
        <v>517</v>
      </c>
      <c r="B528" s="82">
        <f>'[1]podle §'!E527*1000</f>
        <v>7728000</v>
      </c>
    </row>
    <row r="529" spans="1:2" s="63" customFormat="1" ht="16.5">
      <c r="A529" s="23" t="s">
        <v>518</v>
      </c>
      <c r="B529" s="83">
        <f>'[1]podle §'!E528*1000</f>
        <v>16366000</v>
      </c>
    </row>
    <row r="530" spans="1:2" s="63" customFormat="1" ht="16.5">
      <c r="A530" s="32" t="s">
        <v>519</v>
      </c>
      <c r="B530" s="83">
        <f>'[1]podle §'!E529*1000</f>
        <v>5738000</v>
      </c>
    </row>
    <row r="531" spans="1:2" s="63" customFormat="1" ht="16.5">
      <c r="A531" s="32" t="s">
        <v>520</v>
      </c>
      <c r="B531" s="83">
        <f>'[1]podle §'!E530*1000</f>
        <v>8204000</v>
      </c>
    </row>
    <row r="532" spans="1:2" s="63" customFormat="1" ht="16.5">
      <c r="A532" s="32" t="s">
        <v>521</v>
      </c>
      <c r="B532" s="83">
        <f>'[1]podle §'!E531*1000</f>
        <v>10706000</v>
      </c>
    </row>
    <row r="533" spans="1:2" s="63" customFormat="1" ht="17.25" thickBot="1">
      <c r="A533" s="33" t="s">
        <v>522</v>
      </c>
      <c r="B533" s="84">
        <f>'[1]podle §'!E532*1000</f>
        <v>13288000</v>
      </c>
    </row>
    <row r="534" spans="1:2" s="63" customFormat="1" ht="17.25" thickBot="1">
      <c r="A534" s="75" t="s">
        <v>9</v>
      </c>
      <c r="B534" s="81">
        <f>SUM(B528:B533)</f>
        <v>62030000</v>
      </c>
    </row>
    <row r="535" spans="1:2" s="63" customFormat="1" ht="16.5">
      <c r="A535" s="85"/>
      <c r="B535" s="86"/>
    </row>
    <row r="536" spans="1:2" s="63" customFormat="1" ht="16.5">
      <c r="A536" s="85"/>
      <c r="B536" s="73"/>
    </row>
    <row r="537" spans="1:2" s="63" customFormat="1" ht="16.5">
      <c r="A537" s="87"/>
      <c r="B537" s="88"/>
    </row>
    <row r="538" spans="1:2" s="63" customFormat="1" ht="16.5">
      <c r="A538" s="87"/>
      <c r="B538" s="87"/>
    </row>
    <row r="539" spans="1:2" s="63" customFormat="1" ht="16.5">
      <c r="A539" s="87"/>
      <c r="B539" s="87"/>
    </row>
    <row r="540" spans="1:2" s="63" customFormat="1" ht="16.5">
      <c r="A540" s="87"/>
      <c r="B540" s="87"/>
    </row>
    <row r="541" spans="1:2" s="63" customFormat="1" ht="16.5">
      <c r="A541" s="87"/>
      <c r="B541" s="87"/>
    </row>
    <row r="542" spans="1:2" s="63" customFormat="1" ht="16.5">
      <c r="A542" s="87"/>
      <c r="B542" s="87"/>
    </row>
    <row r="543" spans="1:2" s="63" customFormat="1" ht="16.5">
      <c r="A543" s="87"/>
      <c r="B543" s="87"/>
    </row>
    <row r="544" spans="1:2" s="63" customFormat="1" ht="16.5">
      <c r="A544" s="87"/>
      <c r="B544" s="87"/>
    </row>
    <row r="545" spans="1:2" s="63" customFormat="1" ht="16.5">
      <c r="A545" s="87"/>
      <c r="B545" s="87"/>
    </row>
    <row r="546" spans="1:2" s="63" customFormat="1" ht="16.5">
      <c r="A546" s="87"/>
      <c r="B546" s="87"/>
    </row>
    <row r="547" spans="1:3" s="63" customFormat="1" ht="16.5">
      <c r="A547" s="87"/>
      <c r="B547" s="87"/>
      <c r="C547" s="89"/>
    </row>
    <row r="548" spans="1:2" s="63" customFormat="1" ht="16.5">
      <c r="A548" s="87"/>
      <c r="B548" s="87"/>
    </row>
    <row r="549" spans="1:2" s="62" customFormat="1" ht="16.5">
      <c r="A549" s="87"/>
      <c r="B549" s="87"/>
    </row>
    <row r="550" ht="15">
      <c r="C550" s="90"/>
    </row>
    <row r="551" ht="15">
      <c r="C551" s="90"/>
    </row>
  </sheetData>
  <sheetProtection/>
  <mergeCells count="1">
    <mergeCell ref="A1:B1"/>
  </mergeCells>
  <conditionalFormatting sqref="A528:A533 A415:A431 A433:A462 A464:A483 A486 A488 A490 A492:A494 A496:A517 A519:A526 A397 A399:A413">
    <cfRule type="cellIs" priority="1" dxfId="2" operator="equal" stopIfTrue="1">
      <formula>4322</formula>
    </cfRule>
    <cfRule type="cellIs" priority="2" dxfId="1" operator="equal" stopIfTrue="1">
      <formula>3421</formula>
    </cfRule>
    <cfRule type="cellIs" priority="3" dxfId="0" operator="equal" stopIfTrue="1">
      <formula>3131</formula>
    </cfRule>
    <cfRule type="cellIs" priority="4" dxfId="3" operator="equal" stopIfTrue="1">
      <formula>3147</formula>
    </cfRule>
    <cfRule type="cellIs" priority="5" dxfId="4" operator="equal" stopIfTrue="1">
      <formula>3146</formula>
    </cfRule>
    <cfRule type="cellIs" priority="6" dxfId="5" operator="equal" stopIfTrue="1">
      <formula>3142</formula>
    </cfRule>
    <cfRule type="cellIs" priority="7" dxfId="6" operator="equal" stopIfTrue="1">
      <formula>3126</formula>
    </cfRule>
    <cfRule type="cellIs" priority="8" dxfId="7" operator="equal" stopIfTrue="1">
      <formula>3123</formula>
    </cfRule>
    <cfRule type="cellIs" priority="9" dxfId="8" operator="equal" stopIfTrue="1">
      <formula>3122</formula>
    </cfRule>
  </conditionalFormatting>
  <printOptions horizontalCentered="1"/>
  <pageMargins left="0.5118110236220472" right="0.5118110236220472" top="0.3937007874015748" bottom="0.3937007874015748" header="0.31496062992125984" footer="0.1968503937007874"/>
  <pageSetup horizontalDpi="300" verticalDpi="300" orientation="portrait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stulikova</dc:creator>
  <cp:keywords/>
  <dc:description/>
  <cp:lastModifiedBy>houska</cp:lastModifiedBy>
  <cp:lastPrinted>2014-04-01T10:58:08Z</cp:lastPrinted>
  <dcterms:created xsi:type="dcterms:W3CDTF">2013-03-11T14:29:02Z</dcterms:created>
  <dcterms:modified xsi:type="dcterms:W3CDTF">2014-04-09T13:15:58Z</dcterms:modified>
  <cp:category/>
  <cp:version/>
  <cp:contentType/>
  <cp:contentStatus/>
</cp:coreProperties>
</file>