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 firstSheet="1" activeTab="1"/>
  </bookViews>
  <sheets>
    <sheet name="Úprava rozpočtu" sheetId="6" r:id="rId1"/>
    <sheet name="Příloha č. 2 ZK" sheetId="23" r:id="rId2"/>
  </sheets>
  <definedNames>
    <definedName name="_xlnm.Print_Titles" localSheetId="1">'Příloha č. 2 ZK'!$1:$4</definedName>
    <definedName name="_xlnm.Print_Titles" localSheetId="0">'Úprava rozpočtu'!$3:$3</definedName>
  </definedNames>
  <calcPr calcId="125725"/>
</workbook>
</file>

<file path=xl/calcChain.xml><?xml version="1.0" encoding="utf-8"?>
<calcChain xmlns="http://schemas.openxmlformats.org/spreadsheetml/2006/main">
  <c r="B318" i="23"/>
  <c r="B351"/>
  <c r="B342"/>
  <c r="B328"/>
  <c r="B298"/>
  <c r="B269"/>
  <c r="B252"/>
  <c r="B233"/>
  <c r="B224"/>
  <c r="B188"/>
  <c r="B54"/>
  <c r="C539" i="6"/>
  <c r="D540"/>
  <c r="E540"/>
  <c r="C540"/>
  <c r="D539"/>
  <c r="E539"/>
  <c r="E541" l="1"/>
  <c r="C541"/>
  <c r="D541"/>
</calcChain>
</file>

<file path=xl/comments1.xml><?xml version="1.0" encoding="utf-8"?>
<comments xmlns="http://schemas.openxmlformats.org/spreadsheetml/2006/main">
  <authors>
    <author>billichova</author>
  </authors>
  <commentList>
    <comment ref="B325" authorId="0">
      <text>
        <r>
          <rPr>
            <b/>
            <sz val="9"/>
            <color indexed="81"/>
            <rFont val="Tahoma"/>
            <family val="2"/>
            <charset val="238"/>
          </rPr>
          <t>billichova:</t>
        </r>
        <r>
          <rPr>
            <sz val="9"/>
            <color indexed="81"/>
            <rFont val="Tahoma"/>
            <family val="2"/>
            <charset val="238"/>
          </rPr>
          <t xml:space="preserve">
změna názvu k 1.9.2011</t>
        </r>
      </text>
    </comment>
  </commentList>
</comments>
</file>

<file path=xl/sharedStrings.xml><?xml version="1.0" encoding="utf-8"?>
<sst xmlns="http://schemas.openxmlformats.org/spreadsheetml/2006/main" count="1270" uniqueCount="683">
  <si>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</si>
  <si>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</si>
  <si>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</si>
  <si>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</si>
  <si>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</si>
  <si>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</si>
  <si>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</si>
  <si>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</si>
  <si>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</si>
  <si>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</si>
  <si>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</si>
  <si>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</si>
  <si>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</si>
  <si>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</si>
  <si>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</si>
  <si>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</si>
  <si>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</si>
  <si>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</si>
  <si>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</si>
  <si>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</si>
  <si>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</si>
  <si>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</si>
  <si>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</si>
  <si>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</si>
  <si>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</si>
  <si>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</si>
  <si>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</si>
  <si>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</si>
  <si>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</si>
  <si>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</si>
  <si>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</si>
  <si>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</si>
  <si>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</si>
  <si>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</si>
  <si>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</si>
  <si>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</si>
  <si>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</si>
  <si>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</si>
  <si>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</si>
  <si>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</si>
  <si>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</si>
  <si>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</si>
  <si>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</si>
  <si>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</si>
  <si>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</si>
  <si>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</si>
  <si>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</si>
  <si>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</si>
  <si>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</si>
  <si>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</si>
  <si>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</si>
  <si>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</si>
  <si>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</si>
  <si>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</si>
  <si>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</si>
  <si>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</si>
  <si>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</si>
  <si>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</si>
  <si>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</si>
  <si>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</si>
  <si>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</si>
  <si>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</si>
  <si>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</si>
  <si>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</si>
  <si>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</si>
  <si>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</si>
  <si>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</si>
  <si>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</si>
  <si>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</si>
  <si>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</si>
  <si>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</si>
  <si>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</si>
  <si>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</si>
  <si>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</si>
  <si>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</si>
  <si>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</si>
  <si>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</si>
  <si>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</si>
  <si>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</si>
  <si>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</si>
  <si>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Gymnázium,  Vodňany, Bavorovská 1046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</si>
  <si>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</si>
  <si>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</si>
  <si>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</si>
  <si>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</si>
  <si>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</si>
  <si>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</si>
  <si>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</si>
  <si>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Základní škola Vodňany, Alešova 50, okr. Strakonice</t>
  </si>
  <si>
    <t>Základní škola Vodňany, Bavorovská 1046, okr. Strakonice</t>
  </si>
  <si>
    <t>Mateřská škola Jahůdka, Bechyně, Na Libuši 859</t>
  </si>
  <si>
    <t>Mateřská škola Chýnov, okres Tábor</t>
  </si>
  <si>
    <t>Mateřská škola Nová Ves u Chýnova 78</t>
  </si>
  <si>
    <t>Mateřská škola Planá nad Lužnicí, okres Tábor</t>
  </si>
  <si>
    <t xml:space="preserve">Mateřská škola Radimovice u Želče </t>
  </si>
  <si>
    <t>Mateřská škola Zahrádka Sezimovo Ústí, Kaplického 1037</t>
  </si>
  <si>
    <t>Mateřská škola Sezimovo Ústí, Lipová 649</t>
  </si>
  <si>
    <t>Mateřská škola Tábor, Kollárova 2497</t>
  </si>
  <si>
    <t>Mateřská škola Tábor, Sokolovská 2417</t>
  </si>
  <si>
    <t>Základní škola Bechyně, Libušina 164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</si>
  <si>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</si>
  <si>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</si>
  <si>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</si>
  <si>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</si>
  <si>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</si>
  <si>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</si>
  <si>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Košice, okres Tábor</t>
  </si>
  <si>
    <t>Základní škola a Mateřská škola Malšice, okres Tábor</t>
  </si>
  <si>
    <t>Základní škola a Mateřská škola Nadějkov, okres Tábor</t>
  </si>
  <si>
    <t>Základní škola a Mateřská škola Opařany</t>
  </si>
  <si>
    <t>Základní škola Planá nad Lužnicí, okres Tábor</t>
  </si>
  <si>
    <t xml:space="preserve">Základní škola a Mateřská škola Ratibořské Hory 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</si>
  <si>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</si>
  <si>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</si>
  <si>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</si>
  <si>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</si>
  <si>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Zakladní škola a mateřská škola Stádlec</t>
  </si>
  <si>
    <t xml:space="preserve">Základní škola a Mateřská škola Sudoměřice u Bechyně </t>
  </si>
  <si>
    <t>Základní škola a Mateřská školaTábor, Helsinská 2732</t>
  </si>
  <si>
    <t xml:space="preserve">Základní škola a Mateřská škola Tábor, Husova 1570 </t>
  </si>
  <si>
    <t>Základní škola a Mateřská škola Tábor, náměstí Mikuláše z Husi 45</t>
  </si>
  <si>
    <t>Základní škola Tábor, Zborovská 2696</t>
  </si>
  <si>
    <t>Základní škola a Mateřská školaTábor  -Čekanice, Průběžná 116</t>
  </si>
  <si>
    <t>Základní škola a Mateřská školaTábor - Měšice, Míkova 64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</si>
  <si>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</si>
  <si>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</si>
  <si>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</si>
  <si>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</si>
  <si>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</si>
  <si>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</si>
  <si>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</si>
  <si>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</si>
  <si>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</si>
  <si>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</si>
  <si>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</si>
  <si>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</si>
  <si>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</si>
  <si>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</si>
  <si>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</si>
  <si>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</si>
  <si>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</si>
  <si>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</si>
  <si>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</si>
  <si>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</si>
  <si>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</si>
  <si>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</si>
  <si>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</si>
  <si>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</si>
  <si>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</si>
  <si>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</si>
  <si>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</si>
  <si>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</si>
  <si>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</si>
  <si>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</si>
  <si>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 xml:space="preserve">Základní škola a Mateřská škola Chrášťany 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</si>
  <si>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</si>
  <si>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</si>
  <si>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</si>
  <si>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</si>
  <si>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</si>
  <si>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</si>
  <si>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</si>
  <si>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</si>
  <si>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</si>
  <si>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</si>
  <si>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</si>
  <si>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</si>
  <si>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</si>
  <si>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</si>
  <si>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Přísečná, okres Český Krumlov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</si>
  <si>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</si>
  <si>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</si>
  <si>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</si>
  <si>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</si>
  <si>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</si>
  <si>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</si>
  <si>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</si>
  <si>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</si>
  <si>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</si>
  <si>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</si>
  <si>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</si>
  <si>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</si>
  <si>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</si>
  <si>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</si>
  <si>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</si>
  <si>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</si>
  <si>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</si>
  <si>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</si>
  <si>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</si>
  <si>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</si>
  <si>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</si>
  <si>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</si>
  <si>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</si>
  <si>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</si>
  <si>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</si>
  <si>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</si>
  <si>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</si>
  <si>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</si>
  <si>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</si>
  <si>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</si>
  <si>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</si>
  <si>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</si>
  <si>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</si>
  <si>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</si>
  <si>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</si>
  <si>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</si>
  <si>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</si>
  <si>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</si>
  <si>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</si>
  <si>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</si>
  <si>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</si>
  <si>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</si>
  <si>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</si>
  <si>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</si>
  <si>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</si>
  <si>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</si>
  <si>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</si>
  <si>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</si>
  <si>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</si>
  <si>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</si>
  <si>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</si>
  <si>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</si>
  <si>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</si>
  <si>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</si>
  <si>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</si>
  <si>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</si>
  <si>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</si>
  <si>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</si>
  <si>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</si>
  <si>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</si>
  <si>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</si>
  <si>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</si>
  <si>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</si>
  <si>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</si>
  <si>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</si>
  <si>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5. Mateřská škola Jindřichův Hradec, Havlíčkova 175</t>
  </si>
  <si>
    <t>Mateřská škola Horní Pěna 19</t>
  </si>
  <si>
    <t>Mateřská škola Kunžak, Dačická 445</t>
  </si>
  <si>
    <t>Mateřská škola Lásenice 147</t>
  </si>
  <si>
    <t>Mateřská škola Nová Včelnice, Za Kozlovkou 500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</si>
  <si>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</si>
  <si>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</si>
  <si>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</si>
  <si>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</si>
  <si>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</si>
  <si>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</si>
  <si>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</si>
  <si>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</si>
  <si>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</si>
  <si>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</si>
  <si>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Jindřichův Hrade III, sídliště Vajgar 692</t>
  </si>
  <si>
    <t>Základní škola Jindřichův Hrade Vc, Větrná 54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</si>
  <si>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</si>
  <si>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</si>
  <si>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</si>
  <si>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</si>
  <si>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Nová Včelnice, Školní 414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</si>
  <si>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</si>
  <si>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</si>
  <si>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</si>
  <si>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</si>
  <si>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</si>
  <si>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</si>
  <si>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</si>
  <si>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</si>
  <si>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</si>
  <si>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</si>
  <si>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</si>
  <si>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</si>
  <si>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</si>
  <si>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</si>
  <si>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</si>
  <si>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</si>
  <si>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</si>
  <si>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</si>
  <si>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</si>
  <si>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</si>
  <si>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</si>
  <si>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</si>
  <si>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</si>
  <si>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</si>
  <si>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</si>
  <si>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</si>
  <si>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</si>
  <si>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</si>
  <si>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</si>
  <si>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</si>
  <si>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</si>
  <si>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</si>
  <si>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</si>
  <si>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</si>
  <si>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</si>
  <si>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</si>
  <si>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2.</t>
  </si>
  <si>
    <t>Mateřská škola Kestřany, okres Písek</t>
  </si>
  <si>
    <t>3.</t>
  </si>
  <si>
    <t>Mateřská škola Krč se sídlem Protivín Krč 70</t>
  </si>
  <si>
    <t>4.</t>
  </si>
  <si>
    <t>Mateřská škola Oslov, okres Písek</t>
  </si>
  <si>
    <t>5.</t>
  </si>
  <si>
    <t>Mateřská škola Ostrovec, okres Písek</t>
  </si>
  <si>
    <t>6.</t>
  </si>
  <si>
    <t>1. Mateřská škola Protivín se sídlem Protivín Ve Školce 586</t>
  </si>
  <si>
    <t>7.</t>
  </si>
  <si>
    <t>2. Mateřská škola Protivín se sídlem Protivín Boženy Němcové 806</t>
  </si>
  <si>
    <t>8.</t>
  </si>
  <si>
    <t>Mateřská škola Putim, okres Písek</t>
  </si>
  <si>
    <t>9.</t>
  </si>
  <si>
    <t>Mateřská škola Dobev, okres Písek</t>
  </si>
  <si>
    <t>10.</t>
  </si>
  <si>
    <t>Základní škola a Mateřská škola v Albrechticích nad Vltavou</t>
  </si>
  <si>
    <t>11.</t>
  </si>
  <si>
    <t>Základní škola a Mateřská škola Čimelice, okres Písek</t>
  </si>
  <si>
    <t>12.</t>
  </si>
  <si>
    <t>Základní škola a Mateřská škola Čížová, okres Písek</t>
  </si>
  <si>
    <t>13.</t>
  </si>
  <si>
    <t>Základní škola a Mateřská škola Kluky, okr. Písek</t>
  </si>
  <si>
    <t>14.</t>
  </si>
  <si>
    <t>Základní škola Mikoláše Alše a Mateřská škola Mirotice, okres Písek</t>
  </si>
  <si>
    <t>15.</t>
  </si>
  <si>
    <t>Základní škola a mateřská škola Mirovice, okres Písek</t>
  </si>
  <si>
    <t>16.</t>
  </si>
  <si>
    <t>Základní škola a Mateřská škola Orlík nad Vltavou, okres Písek</t>
  </si>
  <si>
    <t>17.</t>
  </si>
  <si>
    <t>Základní škola Svobodná a Mateřská škola Písek, Dr. M. Horákové 1720</t>
  </si>
  <si>
    <t>18.</t>
  </si>
  <si>
    <t>Základní škola Edvarda Beneše a Mateřská škola Písek, Mírové nám. 1466</t>
  </si>
  <si>
    <t>19.</t>
  </si>
  <si>
    <t>Základní škola T. G. Masaryka a Mateřská škola Písek, Čelakovského 24</t>
  </si>
  <si>
    <t>20.</t>
  </si>
  <si>
    <t>Základní škola Jana Husa a Mateřská škola Písek, Husovo nám. 725</t>
  </si>
  <si>
    <t>21.</t>
  </si>
  <si>
    <t>Základní škola Tomáše Šobra a Mateřská škola Písek, Šobrova 2070</t>
  </si>
  <si>
    <t>22.</t>
  </si>
  <si>
    <t>Základní škola Josefa Kajetána Tyla a Mateřská škola Písek, Tylova 2391</t>
  </si>
  <si>
    <t>23.</t>
  </si>
  <si>
    <t>Základní škola Protivín, se sídlem 398 11 Protivín, Komenského 238</t>
  </si>
  <si>
    <t>24.</t>
  </si>
  <si>
    <t>Základní škola a Mateřská škola Záhoří</t>
  </si>
  <si>
    <t>25.</t>
  </si>
  <si>
    <t>Mateřská škola Božetice</t>
  </si>
  <si>
    <t>26.</t>
  </si>
  <si>
    <t>Mateřská škola Branice, okres Písek</t>
  </si>
  <si>
    <t>27.</t>
  </si>
  <si>
    <t>Mateřská škola Chyšky</t>
  </si>
  <si>
    <t>28.</t>
  </si>
  <si>
    <t>Mateřská škola Kostelec nad Vltavou</t>
  </si>
  <si>
    <t>29.</t>
  </si>
  <si>
    <t>Mateřská škola Kovářov, okres Písek</t>
  </si>
  <si>
    <t>30.</t>
  </si>
  <si>
    <t>Mateřská škola Sluníčko Milevsko, Jeřábkova 781, okres Písek</t>
  </si>
  <si>
    <t>31.</t>
  </si>
  <si>
    <t>Mateřská škola Kytička Milevsko, Jiráskova 764, okres Písek</t>
  </si>
  <si>
    <t>32.</t>
  </si>
  <si>
    <t>Mateřská škola Klubíčko Milevsko, B. Němcové 1380, okres Písek</t>
  </si>
  <si>
    <t>33.</t>
  </si>
  <si>
    <t>Mateřská škola Pastelka Milevsko, J. Mařánka 226, okres Písek</t>
  </si>
  <si>
    <t>34.</t>
  </si>
  <si>
    <t>Mateřská škola Skřítci</t>
  </si>
  <si>
    <t>35.</t>
  </si>
  <si>
    <t>Základní škola a Mateřská škola Bernartice, okres Písek</t>
  </si>
  <si>
    <t>36.</t>
  </si>
  <si>
    <t>Základní škola Chyšky</t>
  </si>
  <si>
    <t>37.</t>
  </si>
  <si>
    <t>Základní škola Kovářov, okres Písek</t>
  </si>
  <si>
    <t>38.</t>
  </si>
  <si>
    <t>1. základní škola T. G. Masaryka Milevsko, Jeřábkova 690, okres Písek</t>
  </si>
  <si>
    <t>39.</t>
  </si>
  <si>
    <t>2. základní škola J. A. Komenského Milevsko, J. A. Komenského 1023, okres Písek</t>
  </si>
  <si>
    <t>40.</t>
  </si>
  <si>
    <t>Základní škola a Mateřská škola Sepekov</t>
  </si>
  <si>
    <t>41.</t>
  </si>
  <si>
    <t>Mateřská škola Hracholusky, okres Prachatice</t>
  </si>
  <si>
    <t>42.</t>
  </si>
  <si>
    <t>Mateřská škola Chlumany, okres Prachatice</t>
  </si>
  <si>
    <t>43.</t>
  </si>
  <si>
    <t>Mateřská škola Chroboly</t>
  </si>
  <si>
    <t>44.</t>
  </si>
  <si>
    <t>Mateřská škola Lažiště, okres Prachatice</t>
  </si>
  <si>
    <t>45.</t>
  </si>
  <si>
    <t>Mateřská škola Lhenice, okres Prachatice</t>
  </si>
  <si>
    <t>46.</t>
  </si>
  <si>
    <t>Mateřská škola Malovice</t>
  </si>
  <si>
    <t>47.</t>
  </si>
  <si>
    <t>Mateřská škola Nebahovy, okres Prachatice</t>
  </si>
  <si>
    <t>48.</t>
  </si>
  <si>
    <t>Mateřská škola Netolice</t>
  </si>
  <si>
    <t>49.</t>
  </si>
  <si>
    <t>Mateřská škola Prachatice</t>
  </si>
  <si>
    <t>50.</t>
  </si>
  <si>
    <t>Mateřská škola Vitějovice, okres Prachatice</t>
  </si>
  <si>
    <t>51.</t>
  </si>
  <si>
    <t>Mateřská škola Volary, okres Prachatice</t>
  </si>
  <si>
    <t>52.</t>
  </si>
  <si>
    <t>Základní umělecká škola Netolice, okres Prachatice</t>
  </si>
  <si>
    <t>53.</t>
  </si>
  <si>
    <t>Základní umělecká škola Volary, okres Prachatice</t>
  </si>
  <si>
    <t>54.</t>
  </si>
  <si>
    <t>Základní umělecká škola a Mateřská škola, Vlachovo Březí, okres Prachatice</t>
  </si>
  <si>
    <t>55.</t>
  </si>
  <si>
    <t>Základní škola a Mateřská škola Dub, okres Prachatice</t>
  </si>
  <si>
    <t>56.</t>
  </si>
  <si>
    <t>Základní škola Mistra Jana Husa a Mateřská škola Husinec</t>
  </si>
  <si>
    <t>57.</t>
  </si>
  <si>
    <t>Základní škola a Mateřská škola Ktiš</t>
  </si>
  <si>
    <t>58.</t>
  </si>
  <si>
    <t>Základní škola a Mateřská škola Lenora, okres Prachatice</t>
  </si>
  <si>
    <t>59.</t>
  </si>
  <si>
    <t>Základní škola Lhenice, okres Prachatice</t>
  </si>
  <si>
    <t>60.</t>
  </si>
  <si>
    <t>Základní škola, Netolice, okres Prachatice</t>
  </si>
  <si>
    <t>61.</t>
  </si>
  <si>
    <t>Základní škola a Mateřská škola Nová Pec</t>
  </si>
  <si>
    <t>62.</t>
  </si>
  <si>
    <t>Základní škola Prachatice, Národní 1018</t>
  </si>
  <si>
    <t>63.</t>
  </si>
  <si>
    <t>Základní škola Prachatice, Vodňanská 287</t>
  </si>
  <si>
    <t>64.</t>
  </si>
  <si>
    <t>Základní škola Prachatice, Zlatá stezka 240</t>
  </si>
  <si>
    <t>65.</t>
  </si>
  <si>
    <t>Základní škola a Mateřská škola Stožec, okres Prachatice</t>
  </si>
  <si>
    <t>66.</t>
  </si>
  <si>
    <t>Základní škola a Mateřská škola Strunkovice nad Blanicí</t>
  </si>
  <si>
    <t>67.</t>
  </si>
  <si>
    <t>Základní škola Vitějovice, okres Prachatice</t>
  </si>
  <si>
    <t>68.</t>
  </si>
  <si>
    <t>Základní škola profesora Josefa Brože, Vlachovo Březí, okres Prachatice</t>
  </si>
  <si>
    <t>69.</t>
  </si>
  <si>
    <t>Základní škola Volary, okres Prachatice</t>
  </si>
  <si>
    <t>70.</t>
  </si>
  <si>
    <t>Základní škola Zbytiny, okres Prachatice</t>
  </si>
  <si>
    <t>71.</t>
  </si>
  <si>
    <t>Mateřská škola, Vimperk, 1.máje 180, příspěvková organizace</t>
  </si>
  <si>
    <t>72.</t>
  </si>
  <si>
    <t>Mateřská škola Vimperk, Klostermannova 365, okres Prachatice</t>
  </si>
  <si>
    <t>73.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</si>
  <si>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</si>
  <si>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</si>
  <si>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</si>
  <si>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</si>
  <si>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</si>
  <si>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</si>
  <si>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</si>
  <si>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</si>
  <si>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</si>
  <si>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</si>
  <si>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</si>
  <si>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</si>
  <si>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1.</t>
  </si>
  <si>
    <t>Celkem Jihočeský kraj</t>
  </si>
  <si>
    <t>Město Soběslav - celkem</t>
  </si>
  <si>
    <t>Město Tábor - celkem</t>
  </si>
  <si>
    <t>Město Vodňany - celkem</t>
  </si>
  <si>
    <t>Město Blatná - celkem</t>
  </si>
  <si>
    <t>Město Strakonice - celkem</t>
  </si>
  <si>
    <t>Město Vimperk - celkem</t>
  </si>
  <si>
    <t>Město Prachatice - celkem</t>
  </si>
  <si>
    <t>Město Milevsko - celkem</t>
  </si>
  <si>
    <t>Město Písek - celkem</t>
  </si>
  <si>
    <t>Město TŘEBOŃ - celkem</t>
  </si>
  <si>
    <t>Město DAČICE - celkem</t>
  </si>
  <si>
    <t>Město JINDŘICHŮV HRADEC - celkem</t>
  </si>
  <si>
    <t xml:space="preserve">Město Kaplice - celkem </t>
  </si>
  <si>
    <t>Město Český Krumlov - celkem</t>
  </si>
  <si>
    <t xml:space="preserve">Město Týn nad Vltavou - celkem </t>
  </si>
  <si>
    <t>Město Trhové Sviny - celkem</t>
  </si>
  <si>
    <t xml:space="preserve">Město České Budějovice - celkem </t>
  </si>
  <si>
    <t>Základní škola a Mateřská škola Chotoviny, okres Tábor</t>
  </si>
  <si>
    <t>Základní škola a Mateřská škola Mladá Vožice</t>
  </si>
  <si>
    <t>Mateřská škola Řepice</t>
  </si>
  <si>
    <t>Mateřská škola Hlincová Hora</t>
  </si>
  <si>
    <t>Mateřská škola Cvrček Strážkovice</t>
  </si>
  <si>
    <t>úprava</t>
  </si>
  <si>
    <t>Základní škola Jindřichův Hrade V, Větrná 54</t>
  </si>
  <si>
    <t>Mateřská škola Jahůdka Bechyně, Na Libuši</t>
  </si>
  <si>
    <t>Mateřská škola Nová Ves u Chýnova</t>
  </si>
  <si>
    <t>Mateřská škola Planá nad Lužnicí</t>
  </si>
  <si>
    <t>Mateřská škola Sezimovo Ústí, Kaplického</t>
  </si>
  <si>
    <t>Mateřská škola Tábor, Sokolovská</t>
  </si>
  <si>
    <t>Základní škola  Bechyně, Libušina</t>
  </si>
  <si>
    <t>Základní škola Bechyně, Školní</t>
  </si>
  <si>
    <t>Základní škola a Mateřská škola Borotín</t>
  </si>
  <si>
    <t>Základní škola a Mateřská škola Dražice</t>
  </si>
  <si>
    <t>Základní škola Chotoviny</t>
  </si>
  <si>
    <t>Základní škola a Mateřská škola Choustník</t>
  </si>
  <si>
    <t>Základní škola a Mateřská škola Košice</t>
  </si>
  <si>
    <t>Základní škola a Mateřská škola Malšice</t>
  </si>
  <si>
    <t>Základní škola Planá nad Lužnicí</t>
  </si>
  <si>
    <t>Základní škola a Mateřská škola Ratibořské Hory</t>
  </si>
  <si>
    <t>Základní škola Sezimovo Ústí, Školní náměstí</t>
  </si>
  <si>
    <t>Základní škola a Mateřská škola Slapy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</si>
  <si>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</si>
  <si>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</si>
  <si>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</si>
  <si>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</si>
  <si>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</si>
  <si>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a Mateřská škola Tábor-Čekanice</t>
  </si>
  <si>
    <t xml:space="preserve">Základní škola a Mateřská škola Tábor-Měšice </t>
  </si>
  <si>
    <t>Základní škola a Mateřská škola Želeč</t>
  </si>
  <si>
    <t>Celkem § 3111 - Předškolní zařízení</t>
  </si>
  <si>
    <t>Celkem § 3113 - Základní školy</t>
  </si>
  <si>
    <t>Celkem § 3117 - První stupeň základních škol</t>
  </si>
  <si>
    <t>Celkem § 3121 - Gymnázia</t>
  </si>
  <si>
    <t>Celkem § 3141 - Školní strav. při předškol. a základ. vzdělávání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</si>
  <si>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</si>
  <si>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</si>
  <si>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</si>
  <si>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</si>
  <si>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 Česká a Olympijských nadějí, České Budějovice, Česká 64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</si>
  <si>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</si>
  <si>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</si>
  <si>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</si>
  <si>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</si>
  <si>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</si>
  <si>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</si>
  <si>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</si>
  <si>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</si>
  <si>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</si>
  <si>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odborná škola a Střední odborné učiliště,  Trhové Sviny, Školní 709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</si>
  <si>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</si>
  <si>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</si>
  <si>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</si>
  <si>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</si>
  <si>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</si>
  <si>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</si>
  <si>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</si>
  <si>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</si>
  <si>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</si>
  <si>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</si>
  <si>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</si>
  <si>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</si>
  <si>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</si>
  <si>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</si>
  <si>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</si>
  <si>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</si>
  <si>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</si>
  <si>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</si>
  <si>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</si>
  <si>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celkem CB</t>
  </si>
  <si>
    <t>Gymnázium, Český Krumlov, Chvalšinská 112</t>
  </si>
  <si>
    <t>Gymnázium, Střední odborná škola ekonomická a Střední odborné učiliště, Kaplice, Pohorská 86</t>
  </si>
  <si>
    <t>Střední uměleckoprůmyslová škola sv.Anežky České, Český Krumlov, Tavírna 109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</si>
  <si>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</si>
  <si>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</si>
  <si>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</si>
  <si>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</si>
  <si>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</si>
  <si>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Český Krumlov,  Kostelní 162</t>
  </si>
  <si>
    <t>Základní umělecká škola, Kaplice, Linecká 2</t>
  </si>
  <si>
    <t>Základní umělecká škola, Velešín, U Hřiště 527</t>
  </si>
  <si>
    <t>Dům dětí a mládeže, Český Krumlov, Linecká 67</t>
  </si>
  <si>
    <t>celkem CK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</si>
  <si>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</si>
  <si>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</si>
  <si>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</si>
  <si>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</si>
  <si>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</si>
  <si>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</si>
  <si>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</si>
  <si>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</si>
  <si>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</si>
  <si>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</si>
  <si>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</si>
  <si>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</si>
  <si>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</si>
  <si>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</si>
  <si>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</si>
  <si>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</si>
  <si>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</si>
  <si>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</si>
  <si>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celkem JH</t>
  </si>
  <si>
    <t>Gymnázium, Písek, Komenského 89</t>
  </si>
  <si>
    <t>Gymnázium, Milevsko, Masarykova 183</t>
  </si>
  <si>
    <t xml:space="preserve">Obchodní akademie a Jazyková škola s právem státní jazykové zkoušky, Písek, Karlova 111 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</si>
  <si>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</si>
  <si>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</si>
  <si>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</si>
  <si>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</si>
  <si>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odborá škola a Střední odborné učiliště, Milevsko, Čs.armády 777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</si>
  <si>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</si>
  <si>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</si>
  <si>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</si>
  <si>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Domov mládeže a Školní jídelna, Písek, Budějovická 1664</t>
  </si>
  <si>
    <t>Základní umělecká škola Otakara Ševčíka, Písek, Fráni Šrámka 131</t>
  </si>
  <si>
    <t>Základní umělecká škola, Milevsko, Libušina 1217</t>
  </si>
  <si>
    <t>Dům dětí a mládeže, Písek, Švantlova 2394</t>
  </si>
  <si>
    <t>celkem PI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</si>
  <si>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</si>
  <si>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</si>
  <si>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</si>
  <si>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</si>
  <si>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Dětský domov, Základní škola a Školní jídelna, Žíchovec 17</t>
  </si>
  <si>
    <t>Základní umělecká škola, Prachatice, Husova 110</t>
  </si>
  <si>
    <t>Základní umělecká škola, Vimperk, Nerudova 267</t>
  </si>
  <si>
    <t>Dům dětí a mládeže, Prachatice, Ševčíkova 273</t>
  </si>
  <si>
    <t>celkem PT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</si>
  <si>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</si>
  <si>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</si>
  <si>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</si>
  <si>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</si>
  <si>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</si>
  <si>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</si>
  <si>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</si>
  <si>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Základní škola  a Mateřská škola, Strakonice, Plánkova 430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</si>
  <si>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</si>
  <si>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</si>
  <si>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</si>
  <si>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</si>
  <si>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</si>
  <si>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</si>
  <si>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</si>
  <si>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</si>
  <si>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</si>
  <si>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Školní jídelna, Volyně, Školní 716</t>
  </si>
  <si>
    <t>celkem ST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</si>
  <si>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</si>
  <si>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</si>
  <si>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</si>
  <si>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</si>
  <si>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</si>
  <si>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</si>
  <si>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</si>
  <si>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</si>
  <si>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</si>
  <si>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</si>
  <si>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</si>
  <si>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</si>
  <si>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</si>
  <si>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</si>
  <si>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</si>
  <si>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</si>
  <si>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</si>
  <si>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</si>
  <si>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</si>
  <si>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</si>
  <si>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</si>
  <si>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Celkem kraj</t>
  </si>
  <si>
    <t>škola</t>
  </si>
  <si>
    <t>Celkem Tábor</t>
  </si>
  <si>
    <t>obecní</t>
  </si>
  <si>
    <t>krajské</t>
  </si>
  <si>
    <t xml:space="preserve">celkem </t>
  </si>
  <si>
    <t>Střední škola a Základní škola, Vimperk, Nerudova 267</t>
  </si>
  <si>
    <t>Název organizace</t>
  </si>
  <si>
    <t>Celkem § 3112 - Speciální předškolní zařízení</t>
  </si>
  <si>
    <t>Základní škola, Č.Krumlov, Kaplická 151</t>
  </si>
  <si>
    <t>Dětský domov, MŠ, ZŠ a PrŠ, Písek, Šobrova 111</t>
  </si>
  <si>
    <t>Celkem § 3114 - Speciální základní školy</t>
  </si>
  <si>
    <t>Gymnázium, Č.Krumlov, Chvalšinská 112</t>
  </si>
  <si>
    <t>Gymnázium, SOŠ ekonom. a SOU, Kaplice, Pohorská 86</t>
  </si>
  <si>
    <t>SUPŠ sv.Anežky České, Č.Krumlov, Tavírna 109</t>
  </si>
  <si>
    <t>OA a JŠ s PSJZ, Písek, Čelakovského 200</t>
  </si>
  <si>
    <t>SZeŠ, Písek, Čelakovského 200</t>
  </si>
  <si>
    <t>SZdrŠ, Písek, Národní svobody 420</t>
  </si>
  <si>
    <t>SPŠ a VOŠ, Písek, Karla Čapka 402</t>
  </si>
  <si>
    <t>VOŠL a SLŠ B. Schwarzenberga, Písek, Lesnická 55</t>
  </si>
  <si>
    <t>Celkem § 3122 - Střední odborné školy</t>
  </si>
  <si>
    <t>SOŠ strojní a elektrotechnická, Velešín, U Hřiště 527</t>
  </si>
  <si>
    <t>SOŠ a SOU, Milevsko, Čs.armády 777</t>
  </si>
  <si>
    <t>SOŠ a SOU, Písek, Komenského 86</t>
  </si>
  <si>
    <t>Celkem § 3123 - Střední odborná učiliště a učiliště</t>
  </si>
  <si>
    <t>Celkem § 3126 - Konzervatoře</t>
  </si>
  <si>
    <t>Celkem § 3142 - Ostatní školní stravování</t>
  </si>
  <si>
    <t>Celkem § 3146 - Zařízení výchov. porad. a prevent. výchov. péče</t>
  </si>
  <si>
    <t>Domov mládeže a ŠJ, Písek, Budějovická 1664</t>
  </si>
  <si>
    <t>Celkem § 3147 - Domovy mládeže</t>
  </si>
  <si>
    <t>ZUŠ, Č.Krumlov,  Kostelní 162</t>
  </si>
  <si>
    <t>ZUŠ, Kaplice, Linecká 2</t>
  </si>
  <si>
    <t>ZUŠ, Velešín, U Hřiště 527</t>
  </si>
  <si>
    <t>ZUŠ O. Ševčíka, Písek, Fráni Šrámka 131</t>
  </si>
  <si>
    <t>DDM, Č.Krumlov, Linecká 67</t>
  </si>
  <si>
    <t>DDM, Písek, Švantlova 2394</t>
  </si>
  <si>
    <t>Celkem § 4322 - Ústavy péče o mládež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</si>
  <si>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</si>
  <si>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</si>
  <si>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</si>
  <si>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 xml:space="preserve">NIV k </t>
  </si>
  <si>
    <t>Úprava rozpočtu přímých nákladů k  27.3.2014</t>
  </si>
  <si>
    <t>Úprava rozpočtu v Kč</t>
  </si>
  <si>
    <t>Školy a školská zařízení zřizovaná obcemi</t>
  </si>
  <si>
    <t>Úprava rozpočtů přímých výdajů na vzdělání na rok 2014 k 10. 4. 2014</t>
  </si>
  <si>
    <t>Školy a školská zařízení zřizovaná krajem</t>
  </si>
  <si>
    <t>Příloha č. 2 mat. č.  142/ZK/14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</si>
</sst>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color rgb="FF000000"/>
      <name val="Arial CE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9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11" fillId="0" borderId="0" xfId="0" applyFont="1" applyFill="1"/>
    <xf numFmtId="0" fontId="0" fillId="0" borderId="1" xfId="0" applyFont="1" applyFill="1" applyBorder="1" applyAlignment="1">
      <alignment horizontal="right"/>
    </xf>
    <xf numFmtId="0" fontId="7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/>
    </xf>
    <xf numFmtId="0" fontId="12" fillId="0" borderId="7" xfId="0" applyFont="1" applyFill="1" applyBorder="1"/>
    <xf numFmtId="0" fontId="13" fillId="0" borderId="8" xfId="0" applyFont="1" applyBorder="1" applyAlignment="1">
      <alignment horizontal="right" vertical="center"/>
    </xf>
    <xf numFmtId="0" fontId="7" fillId="0" borderId="2" xfId="0" applyFont="1" applyBorder="1"/>
    <xf numFmtId="0" fontId="13" fillId="0" borderId="3" xfId="0" applyFont="1" applyBorder="1" applyAlignment="1">
      <alignment horizontal="right" vertical="center"/>
    </xf>
    <xf numFmtId="0" fontId="7" fillId="0" borderId="4" xfId="0" applyFont="1" applyBorder="1"/>
    <xf numFmtId="0" fontId="13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wrapText="1"/>
    </xf>
    <xf numFmtId="0" fontId="6" fillId="0" borderId="6" xfId="0" applyFont="1" applyBorder="1" applyAlignment="1">
      <alignment horizontal="right"/>
    </xf>
    <xf numFmtId="0" fontId="12" fillId="0" borderId="7" xfId="0" applyFont="1" applyBorder="1"/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7" fillId="0" borderId="10" xfId="0" applyFont="1" applyBorder="1"/>
    <xf numFmtId="0" fontId="20" fillId="0" borderId="2" xfId="3" applyFont="1" applyBorder="1" applyAlignment="1">
      <alignment wrapText="1"/>
    </xf>
    <xf numFmtId="0" fontId="20" fillId="0" borderId="4" xfId="3" applyFont="1" applyBorder="1" applyAlignment="1">
      <alignment wrapText="1"/>
    </xf>
    <xf numFmtId="0" fontId="20" fillId="0" borderId="10" xfId="3" applyFont="1" applyBorder="1" applyAlignment="1">
      <alignment wrapText="1"/>
    </xf>
    <xf numFmtId="0" fontId="5" fillId="0" borderId="6" xfId="3" applyFont="1" applyBorder="1"/>
    <xf numFmtId="0" fontId="12" fillId="0" borderId="7" xfId="3" applyFont="1" applyBorder="1" applyAlignment="1">
      <alignment wrapText="1"/>
    </xf>
    <xf numFmtId="0" fontId="20" fillId="0" borderId="4" xfId="3" applyFont="1" applyFill="1" applyBorder="1" applyAlignment="1">
      <alignment wrapText="1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20" fillId="0" borderId="5" xfId="3" applyFont="1" applyBorder="1" applyAlignment="1">
      <alignment wrapText="1"/>
    </xf>
    <xf numFmtId="0" fontId="21" fillId="0" borderId="6" xfId="3" applyFont="1" applyBorder="1"/>
    <xf numFmtId="0" fontId="22" fillId="0" borderId="7" xfId="3" applyFont="1" applyFill="1" applyBorder="1" applyAlignment="1">
      <alignment wrapText="1"/>
    </xf>
    <xf numFmtId="0" fontId="21" fillId="0" borderId="1" xfId="3" applyFont="1" applyBorder="1"/>
    <xf numFmtId="0" fontId="23" fillId="0" borderId="13" xfId="0" applyFont="1" applyBorder="1"/>
    <xf numFmtId="0" fontId="23" fillId="0" borderId="4" xfId="0" applyFont="1" applyBorder="1"/>
    <xf numFmtId="0" fontId="23" fillId="3" borderId="4" xfId="0" applyFont="1" applyFill="1" applyBorder="1"/>
    <xf numFmtId="0" fontId="23" fillId="0" borderId="5" xfId="0" applyFont="1" applyBorder="1"/>
    <xf numFmtId="0" fontId="13" fillId="0" borderId="6" xfId="0" applyFont="1" applyBorder="1" applyAlignment="1">
      <alignment horizontal="right" vertical="center"/>
    </xf>
    <xf numFmtId="0" fontId="24" fillId="0" borderId="7" xfId="0" applyFont="1" applyBorder="1"/>
    <xf numFmtId="0" fontId="13" fillId="0" borderId="14" xfId="0" applyFont="1" applyBorder="1" applyAlignment="1">
      <alignment horizontal="right" vertical="center"/>
    </xf>
    <xf numFmtId="0" fontId="23" fillId="0" borderId="2" xfId="0" applyFont="1" applyBorder="1"/>
    <xf numFmtId="0" fontId="23" fillId="0" borderId="10" xfId="0" applyFont="1" applyBorder="1"/>
    <xf numFmtId="0" fontId="14" fillId="0" borderId="6" xfId="0" applyFont="1" applyBorder="1" applyAlignment="1">
      <alignment horizontal="right" vertical="center"/>
    </xf>
    <xf numFmtId="0" fontId="24" fillId="0" borderId="15" xfId="0" applyFont="1" applyBorder="1"/>
    <xf numFmtId="0" fontId="23" fillId="3" borderId="5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24" fillId="3" borderId="7" xfId="0" applyFont="1" applyFill="1" applyBorder="1"/>
    <xf numFmtId="0" fontId="23" fillId="3" borderId="2" xfId="0" applyFont="1" applyFill="1" applyBorder="1"/>
    <xf numFmtId="0" fontId="15" fillId="3" borderId="2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16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" fontId="5" fillId="2" borderId="16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1" fontId="0" fillId="0" borderId="6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5" fillId="0" borderId="7" xfId="0" applyFont="1" applyBorder="1"/>
    <xf numFmtId="0" fontId="7" fillId="3" borderId="4" xfId="0" applyFont="1" applyFill="1" applyBorder="1" applyAlignment="1">
      <alignment wrapText="1"/>
    </xf>
    <xf numFmtId="0" fontId="20" fillId="3" borderId="4" xfId="3" applyFont="1" applyFill="1" applyBorder="1" applyAlignment="1">
      <alignment wrapText="1"/>
    </xf>
    <xf numFmtId="0" fontId="0" fillId="0" borderId="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1" fillId="0" borderId="0" xfId="0" applyFont="1"/>
    <xf numFmtId="3" fontId="6" fillId="0" borderId="7" xfId="0" applyNumberFormat="1" applyFont="1" applyFill="1" applyBorder="1"/>
    <xf numFmtId="0" fontId="13" fillId="0" borderId="3" xfId="0" applyFont="1" applyFill="1" applyBorder="1" applyAlignment="1">
      <alignment horizontal="right" vertical="center"/>
    </xf>
    <xf numFmtId="3" fontId="6" fillId="0" borderId="7" xfId="0" applyNumberFormat="1" applyFont="1" applyBorder="1"/>
    <xf numFmtId="3" fontId="0" fillId="0" borderId="18" xfId="0" applyNumberFormat="1" applyFont="1" applyFill="1" applyBorder="1"/>
    <xf numFmtId="3" fontId="0" fillId="0" borderId="21" xfId="0" applyNumberFormat="1" applyFont="1" applyFill="1" applyBorder="1"/>
    <xf numFmtId="3" fontId="0" fillId="0" borderId="22" xfId="0" applyNumberFormat="1" applyFont="1" applyFill="1" applyBorder="1"/>
    <xf numFmtId="3" fontId="0" fillId="0" borderId="23" xfId="0" applyNumberFormat="1" applyFont="1" applyFill="1" applyBorder="1"/>
    <xf numFmtId="3" fontId="0" fillId="0" borderId="4" xfId="0" applyNumberFormat="1" applyFont="1" applyFill="1" applyBorder="1"/>
    <xf numFmtId="3" fontId="0" fillId="0" borderId="20" xfId="0" applyNumberFormat="1" applyFont="1" applyFill="1" applyBorder="1"/>
    <xf numFmtId="3" fontId="0" fillId="3" borderId="4" xfId="0" applyNumberFormat="1" applyFont="1" applyFill="1" applyBorder="1"/>
    <xf numFmtId="3" fontId="6" fillId="4" borderId="7" xfId="0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0" fontId="7" fillId="5" borderId="4" xfId="0" applyFont="1" applyFill="1" applyBorder="1"/>
    <xf numFmtId="3" fontId="0" fillId="5" borderId="4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5" fillId="0" borderId="17" xfId="0" applyFont="1" applyBorder="1"/>
    <xf numFmtId="0" fontId="28" fillId="0" borderId="1" xfId="0" applyFont="1" applyBorder="1"/>
    <xf numFmtId="0" fontId="28" fillId="0" borderId="3" xfId="0" applyFont="1" applyBorder="1"/>
    <xf numFmtId="0" fontId="28" fillId="0" borderId="3" xfId="0" applyFont="1" applyBorder="1" applyAlignment="1">
      <alignment wrapText="1"/>
    </xf>
    <xf numFmtId="0" fontId="28" fillId="0" borderId="3" xfId="0" applyFont="1" applyBorder="1" applyAlignment="1">
      <alignment horizontal="left"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24" xfId="0" applyFont="1" applyBorder="1"/>
    <xf numFmtId="0" fontId="5" fillId="0" borderId="6" xfId="0" applyFont="1" applyFill="1" applyBorder="1"/>
    <xf numFmtId="0" fontId="17" fillId="0" borderId="1" xfId="0" applyFont="1" applyFill="1" applyBorder="1"/>
    <xf numFmtId="0" fontId="17" fillId="0" borderId="9" xfId="0" applyFont="1" applyFill="1" applyBorder="1"/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/>
    <xf numFmtId="0" fontId="17" fillId="0" borderId="24" xfId="0" applyFont="1" applyFill="1" applyBorder="1"/>
    <xf numFmtId="3" fontId="6" fillId="0" borderId="19" xfId="0" applyNumberFormat="1" applyFont="1" applyFill="1" applyBorder="1" applyAlignment="1">
      <alignment horizontal="right"/>
    </xf>
    <xf numFmtId="0" fontId="5" fillId="0" borderId="6" xfId="0" applyFont="1" applyBorder="1"/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8" fillId="0" borderId="7" xfId="0" applyFont="1" applyFill="1" applyBorder="1"/>
    <xf numFmtId="3" fontId="6" fillId="0" borderId="7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3" fontId="6" fillId="0" borderId="7" xfId="0" applyNumberFormat="1" applyFont="1" applyFill="1" applyBorder="1" applyAlignment="1"/>
    <xf numFmtId="0" fontId="27" fillId="0" borderId="8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0" fontId="27" fillId="0" borderId="6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17" fillId="0" borderId="1" xfId="0" applyFont="1" applyFill="1" applyBorder="1" applyAlignment="1">
      <alignment wrapText="1"/>
    </xf>
    <xf numFmtId="0" fontId="6" fillId="0" borderId="6" xfId="0" applyFont="1" applyFill="1" applyBorder="1" applyAlignment="1"/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wrapText="1"/>
    </xf>
    <xf numFmtId="0" fontId="17" fillId="2" borderId="3" xfId="0" applyFont="1" applyFill="1" applyBorder="1"/>
    <xf numFmtId="0" fontId="18" fillId="0" borderId="9" xfId="0" applyFont="1" applyFill="1" applyBorder="1" applyAlignment="1">
      <alignment wrapText="1"/>
    </xf>
    <xf numFmtId="0" fontId="18" fillId="0" borderId="3" xfId="0" applyFont="1" applyFill="1" applyBorder="1"/>
    <xf numFmtId="0" fontId="18" fillId="0" borderId="3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11" fillId="4" borderId="7" xfId="0" applyFont="1" applyFill="1" applyBorder="1"/>
    <xf numFmtId="0" fontId="27" fillId="6" borderId="6" xfId="0" applyFont="1" applyFill="1" applyBorder="1"/>
    <xf numFmtId="3" fontId="6" fillId="6" borderId="7" xfId="0" applyNumberFormat="1" applyFont="1" applyFill="1" applyBorder="1"/>
    <xf numFmtId="0" fontId="27" fillId="6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/>
    <xf numFmtId="3" fontId="6" fillId="3" borderId="0" xfId="0" applyNumberFormat="1" applyFont="1" applyFill="1" applyBorder="1"/>
    <xf numFmtId="0" fontId="0" fillId="7" borderId="7" xfId="0" applyFill="1" applyBorder="1" applyAlignment="1">
      <alignment vertical="center"/>
    </xf>
    <xf numFmtId="0" fontId="25" fillId="7" borderId="7" xfId="0" applyFont="1" applyFill="1" applyBorder="1" applyAlignment="1">
      <alignment wrapText="1"/>
    </xf>
    <xf numFmtId="0" fontId="1" fillId="0" borderId="0" xfId="8"/>
    <xf numFmtId="0" fontId="31" fillId="0" borderId="3" xfId="8" applyFont="1" applyFill="1" applyBorder="1" applyAlignment="1">
      <alignment horizontal="left" wrapText="1"/>
    </xf>
    <xf numFmtId="0" fontId="31" fillId="0" borderId="3" xfId="8" applyFont="1" applyFill="1" applyBorder="1" applyAlignment="1">
      <alignment horizontal="left"/>
    </xf>
    <xf numFmtId="0" fontId="32" fillId="0" borderId="3" xfId="8" applyFont="1" applyFill="1" applyBorder="1" applyAlignment="1">
      <alignment horizontal="left"/>
    </xf>
    <xf numFmtId="0" fontId="32" fillId="0" borderId="3" xfId="8" applyFont="1" applyFill="1" applyBorder="1" applyAlignment="1">
      <alignment horizontal="left" wrapText="1"/>
    </xf>
    <xf numFmtId="1" fontId="33" fillId="0" borderId="0" xfId="8" applyNumberFormat="1" applyFont="1" applyBorder="1" applyAlignment="1">
      <alignment horizontal="left" vertical="top"/>
    </xf>
    <xf numFmtId="0" fontId="30" fillId="0" borderId="26" xfId="8" applyFont="1" applyBorder="1" applyAlignment="1">
      <alignment horizontal="center" vertical="center" wrapText="1"/>
    </xf>
    <xf numFmtId="0" fontId="31" fillId="0" borderId="3" xfId="8" applyFont="1" applyFill="1" applyBorder="1"/>
    <xf numFmtId="0" fontId="31" fillId="0" borderId="9" xfId="8" applyFont="1" applyBorder="1"/>
    <xf numFmtId="0" fontId="31" fillId="0" borderId="3" xfId="8" applyFont="1" applyBorder="1"/>
    <xf numFmtId="0" fontId="1" fillId="0" borderId="3" xfId="9" applyFont="1" applyFill="1" applyBorder="1" applyAlignment="1">
      <alignment wrapText="1"/>
    </xf>
    <xf numFmtId="0" fontId="1" fillId="0" borderId="0" xfId="8" applyFill="1"/>
    <xf numFmtId="0" fontId="1" fillId="0" borderId="3" xfId="9" applyFont="1" applyBorder="1" applyAlignment="1">
      <alignment wrapText="1"/>
    </xf>
    <xf numFmtId="0" fontId="32" fillId="0" borderId="9" xfId="8" applyFont="1" applyBorder="1"/>
    <xf numFmtId="0" fontId="32" fillId="0" borderId="3" xfId="8" applyFont="1" applyBorder="1"/>
    <xf numFmtId="0" fontId="32" fillId="3" borderId="3" xfId="8" applyFont="1" applyFill="1" applyBorder="1"/>
    <xf numFmtId="0" fontId="32" fillId="3" borderId="9" xfId="8" applyFont="1" applyFill="1" applyBorder="1"/>
    <xf numFmtId="0" fontId="34" fillId="0" borderId="9" xfId="8" applyFont="1" applyBorder="1" applyAlignment="1">
      <alignment vertical="center"/>
    </xf>
    <xf numFmtId="0" fontId="34" fillId="0" borderId="3" xfId="8" applyFont="1" applyBorder="1" applyAlignment="1">
      <alignment vertical="center"/>
    </xf>
    <xf numFmtId="0" fontId="31" fillId="0" borderId="9" xfId="8" applyFont="1" applyFill="1" applyBorder="1"/>
    <xf numFmtId="0" fontId="34" fillId="0" borderId="3" xfId="8" applyFont="1" applyBorder="1" applyAlignment="1">
      <alignment vertical="center" wrapText="1"/>
    </xf>
    <xf numFmtId="0" fontId="31" fillId="0" borderId="9" xfId="8" applyFont="1" applyBorder="1" applyAlignment="1">
      <alignment wrapText="1"/>
    </xf>
    <xf numFmtId="0" fontId="31" fillId="0" borderId="3" xfId="8" applyFont="1" applyBorder="1" applyAlignment="1">
      <alignment wrapText="1"/>
    </xf>
    <xf numFmtId="0" fontId="1" fillId="0" borderId="0" xfId="8" applyFont="1"/>
    <xf numFmtId="1" fontId="33" fillId="8" borderId="6" xfId="8" applyNumberFormat="1" applyFont="1" applyFill="1" applyBorder="1" applyAlignment="1">
      <alignment horizontal="left" vertical="center"/>
    </xf>
    <xf numFmtId="0" fontId="31" fillId="3" borderId="11" xfId="8" applyFont="1" applyFill="1" applyBorder="1" applyAlignment="1">
      <alignment wrapText="1"/>
    </xf>
    <xf numFmtId="0" fontId="30" fillId="0" borderId="8" xfId="8" applyFont="1" applyBorder="1" applyAlignment="1">
      <alignment horizontal="center"/>
    </xf>
    <xf numFmtId="49" fontId="32" fillId="0" borderId="9" xfId="8" applyNumberFormat="1" applyFont="1" applyBorder="1" applyAlignment="1">
      <alignment horizontal="left" vertical="center" wrapText="1"/>
    </xf>
    <xf numFmtId="49" fontId="32" fillId="0" borderId="3" xfId="8" applyNumberFormat="1" applyFont="1" applyBorder="1" applyAlignment="1">
      <alignment horizontal="left" vertical="center" wrapText="1"/>
    </xf>
    <xf numFmtId="49" fontId="32" fillId="0" borderId="3" xfId="8" applyNumberFormat="1" applyFont="1" applyFill="1" applyBorder="1" applyAlignment="1">
      <alignment horizontal="left" vertical="center" wrapText="1"/>
    </xf>
    <xf numFmtId="49" fontId="31" fillId="0" borderId="3" xfId="8" applyNumberFormat="1" applyFont="1" applyBorder="1" applyAlignment="1">
      <alignment horizontal="left" vertical="center" wrapText="1"/>
    </xf>
    <xf numFmtId="49" fontId="32" fillId="0" borderId="11" xfId="8" applyNumberFormat="1" applyFont="1" applyBorder="1" applyAlignment="1">
      <alignment horizontal="left" vertical="center" wrapText="1"/>
    </xf>
    <xf numFmtId="49" fontId="32" fillId="0" borderId="14" xfId="8" applyNumberFormat="1" applyFont="1" applyBorder="1" applyAlignment="1">
      <alignment horizontal="left" vertical="center" wrapText="1"/>
    </xf>
    <xf numFmtId="0" fontId="31" fillId="0" borderId="6" xfId="8" applyFont="1" applyFill="1" applyBorder="1" applyAlignment="1">
      <alignment horizontal="left" wrapText="1"/>
    </xf>
    <xf numFmtId="0" fontId="31" fillId="0" borderId="14" xfId="8" applyFont="1" applyFill="1" applyBorder="1" applyAlignment="1">
      <alignment horizontal="left" wrapText="1"/>
    </xf>
    <xf numFmtId="0" fontId="31" fillId="0" borderId="9" xfId="8" applyFont="1" applyFill="1" applyBorder="1" applyAlignment="1">
      <alignment horizontal="left" wrapText="1"/>
    </xf>
    <xf numFmtId="0" fontId="31" fillId="0" borderId="11" xfId="8" applyFont="1" applyFill="1" applyBorder="1" applyAlignment="1">
      <alignment horizontal="left"/>
    </xf>
    <xf numFmtId="0" fontId="31" fillId="0" borderId="11" xfId="8" applyFont="1" applyFill="1" applyBorder="1" applyAlignment="1">
      <alignment horizontal="left" wrapText="1"/>
    </xf>
    <xf numFmtId="0" fontId="31" fillId="0" borderId="3" xfId="8" applyFont="1" applyFill="1" applyBorder="1" applyAlignment="1">
      <alignment wrapText="1"/>
    </xf>
    <xf numFmtId="0" fontId="31" fillId="0" borderId="11" xfId="8" applyFont="1" applyFill="1" applyBorder="1" applyAlignment="1">
      <alignment wrapText="1"/>
    </xf>
    <xf numFmtId="3" fontId="1" fillId="0" borderId="0" xfId="8" applyNumberFormat="1"/>
    <xf numFmtId="3" fontId="1" fillId="0" borderId="4" xfId="8" applyNumberFormat="1" applyBorder="1"/>
    <xf numFmtId="3" fontId="1" fillId="0" borderId="4" xfId="8" applyNumberFormat="1" applyFill="1" applyBorder="1"/>
    <xf numFmtId="3" fontId="1" fillId="0" borderId="5" xfId="8" applyNumberFormat="1" applyBorder="1"/>
    <xf numFmtId="3" fontId="1" fillId="0" borderId="7" xfId="8" applyNumberFormat="1" applyBorder="1"/>
    <xf numFmtId="3" fontId="1" fillId="0" borderId="2" xfId="8" applyNumberFormat="1" applyBorder="1"/>
    <xf numFmtId="3" fontId="1" fillId="8" borderId="7" xfId="8" applyNumberFormat="1" applyFill="1" applyBorder="1"/>
    <xf numFmtId="3" fontId="1" fillId="0" borderId="15" xfId="8" applyNumberFormat="1" applyBorder="1"/>
    <xf numFmtId="3" fontId="1" fillId="0" borderId="0" xfId="8" applyNumberFormat="1" applyBorder="1"/>
    <xf numFmtId="0" fontId="30" fillId="0" borderId="0" xfId="8" applyFont="1" applyBorder="1" applyAlignment="1">
      <alignment horizontal="center" vertical="center" wrapText="1"/>
    </xf>
    <xf numFmtId="0" fontId="30" fillId="0" borderId="6" xfId="8" applyFont="1" applyBorder="1" applyAlignment="1">
      <alignment horizontal="center"/>
    </xf>
    <xf numFmtId="3" fontId="35" fillId="0" borderId="21" xfId="8" applyNumberFormat="1" applyFont="1" applyBorder="1" applyAlignment="1">
      <alignment horizontal="center" wrapText="1"/>
    </xf>
    <xf numFmtId="3" fontId="35" fillId="0" borderId="7" xfId="8" applyNumberFormat="1" applyFont="1" applyBorder="1" applyAlignment="1">
      <alignment horizontal="center" wrapText="1"/>
    </xf>
    <xf numFmtId="0" fontId="30" fillId="0" borderId="0" xfId="8" applyFont="1" applyBorder="1" applyAlignment="1">
      <alignment horizontal="center" vertical="center" wrapText="1"/>
    </xf>
    <xf numFmtId="0" fontId="29" fillId="0" borderId="0" xfId="8" applyFont="1" applyFill="1" applyAlignment="1">
      <alignment horizontal="center"/>
    </xf>
    <xf numFmtId="3" fontId="1" fillId="0" borderId="0" xfId="8" applyNumberFormat="1" applyFill="1"/>
    <xf numFmtId="0" fontId="30" fillId="0" borderId="0" xfId="8" applyFont="1" applyBorder="1" applyAlignment="1">
      <alignment vertical="center" wrapText="1"/>
    </xf>
    <xf numFmtId="0" fontId="36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3300"/>
      <color rgb="FF9900FF"/>
      <color rgb="FF857B51"/>
      <color rgb="FFA0C8C0"/>
      <color rgb="FFFF00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zoomScaleNormal="100" workbookViewId="0">
      <pane xSplit="2" ySplit="3" topLeftCell="C503" activePane="bottomRight" state="frozen"/>
      <selection pane="topRight" activeCell="C1" sqref="C1"/>
      <selection pane="bottomLeft" activeCell="A6" sqref="A6"/>
      <selection pane="bottomRight" activeCell="C4" sqref="C4:E402"/>
    </sheetView>
  </sheetViews>
  <sheetFormatPr defaultRowHeight="12.75"/>
  <cols>
    <col min="1" max="1" width="4.85546875" style="2" customWidth="1"/>
    <col min="2" max="2" width="72.7109375" bestFit="1" customWidth="1"/>
    <col min="3" max="3" width="10.140625" bestFit="1" customWidth="1"/>
    <col min="4" max="5" width="9.140625" bestFit="1" customWidth="1"/>
  </cols>
  <sheetData>
    <row r="1" spans="1:8" ht="15.75">
      <c r="A1" s="3"/>
      <c r="B1" s="74" t="s">
        <v>677</v>
      </c>
    </row>
    <row r="2" spans="1:8" ht="16.5" thickBot="1">
      <c r="A2" s="3"/>
      <c r="B2" s="3"/>
    </row>
    <row r="3" spans="1:8" ht="13.5" thickBot="1">
      <c r="A3" s="140"/>
      <c r="B3" s="144" t="s">
        <v>637</v>
      </c>
      <c r="C3" s="145" t="s">
        <v>676</v>
      </c>
      <c r="D3" s="145" t="s">
        <v>472</v>
      </c>
      <c r="E3" s="145" t="s">
        <v>676</v>
      </c>
    </row>
    <row r="4" spans="1:8" s="1" customFormat="1" ht="15" customHeight="1">
      <c r="A4" s="4" t="s">
        <v>448</v>
      </c>
      <c r="B4" s="5" t="s">
        <v>0</v>
      </c>
      <c r="C4" s="79">
        <v>1728</v>
      </c>
      <c r="D4" s="80">
        <v>0</v>
      </c>
      <c r="E4" s="81">
        <v>1728</v>
      </c>
      <c r="G4" s="87"/>
      <c r="H4" s="86"/>
    </row>
    <row r="5" spans="1:8" s="1" customFormat="1" ht="15" customHeight="1">
      <c r="A5" s="6" t="s">
        <v>293</v>
      </c>
      <c r="B5" s="7" t="s">
        <v>1</v>
      </c>
      <c r="C5" s="82">
        <v>5649</v>
      </c>
      <c r="D5" s="78">
        <v>0</v>
      </c>
      <c r="E5" s="83">
        <v>5649</v>
      </c>
      <c r="G5" s="87"/>
      <c r="H5" s="86"/>
    </row>
    <row r="6" spans="1:8" s="1" customFormat="1" ht="15" customHeight="1">
      <c r="A6" s="6" t="s">
        <v>295</v>
      </c>
      <c r="B6" s="7" t="s">
        <v>2</v>
      </c>
      <c r="C6" s="82">
        <v>1101</v>
      </c>
      <c r="D6" s="78">
        <v>-1</v>
      </c>
      <c r="E6" s="83">
        <v>1100</v>
      </c>
      <c r="G6" s="87"/>
      <c r="H6" s="86"/>
    </row>
    <row r="7" spans="1:8" s="1" customFormat="1" ht="15" customHeight="1">
      <c r="A7" s="6" t="s">
        <v>297</v>
      </c>
      <c r="B7" s="7" t="s">
        <v>3</v>
      </c>
      <c r="C7" s="82">
        <v>1189</v>
      </c>
      <c r="D7" s="78">
        <v>0</v>
      </c>
      <c r="E7" s="83">
        <v>1189</v>
      </c>
      <c r="G7" s="87"/>
      <c r="H7" s="86"/>
    </row>
    <row r="8" spans="1:8" s="1" customFormat="1" ht="15" customHeight="1">
      <c r="A8" s="6" t="s">
        <v>299</v>
      </c>
      <c r="B8" s="7" t="s">
        <v>4</v>
      </c>
      <c r="C8" s="82">
        <v>6969</v>
      </c>
      <c r="D8" s="78">
        <v>-2</v>
      </c>
      <c r="E8" s="83">
        <v>6967</v>
      </c>
      <c r="G8" s="87"/>
      <c r="H8" s="86"/>
    </row>
    <row r="9" spans="1:8" s="1" customFormat="1" ht="15" customHeight="1">
      <c r="A9" s="6" t="s">
        <v>301</v>
      </c>
      <c r="B9" s="7" t="s">
        <v>5</v>
      </c>
      <c r="C9" s="82">
        <v>6137</v>
      </c>
      <c r="D9" s="78">
        <v>0</v>
      </c>
      <c r="E9" s="83">
        <v>6137</v>
      </c>
      <c r="G9" s="87"/>
      <c r="H9" s="86"/>
    </row>
    <row r="10" spans="1:8" s="1" customFormat="1" ht="15" customHeight="1">
      <c r="A10" s="6" t="s">
        <v>303</v>
      </c>
      <c r="B10" s="7" t="s">
        <v>6</v>
      </c>
      <c r="C10" s="82">
        <v>4237</v>
      </c>
      <c r="D10" s="78">
        <v>0</v>
      </c>
      <c r="E10" s="83">
        <v>4237</v>
      </c>
      <c r="G10" s="87"/>
      <c r="H10" s="86"/>
    </row>
    <row r="11" spans="1:8" s="1" customFormat="1" ht="15" customHeight="1">
      <c r="A11" s="6" t="s">
        <v>305</v>
      </c>
      <c r="B11" s="7" t="s">
        <v>7</v>
      </c>
      <c r="C11" s="82">
        <v>6787</v>
      </c>
      <c r="D11" s="78">
        <v>0</v>
      </c>
      <c r="E11" s="83">
        <v>6787</v>
      </c>
      <c r="G11" s="87"/>
      <c r="H11" s="86"/>
    </row>
    <row r="12" spans="1:8" s="1" customFormat="1" ht="15" customHeight="1">
      <c r="A12" s="6" t="s">
        <v>307</v>
      </c>
      <c r="B12" s="7" t="s">
        <v>8</v>
      </c>
      <c r="C12" s="82">
        <v>8656</v>
      </c>
      <c r="D12" s="78">
        <v>0</v>
      </c>
      <c r="E12" s="83">
        <v>8656</v>
      </c>
      <c r="G12" s="87"/>
      <c r="H12" s="86"/>
    </row>
    <row r="13" spans="1:8" s="1" customFormat="1" ht="15" customHeight="1">
      <c r="A13" s="6" t="s">
        <v>309</v>
      </c>
      <c r="B13" s="7" t="s">
        <v>9</v>
      </c>
      <c r="C13" s="82">
        <v>12148</v>
      </c>
      <c r="D13" s="78">
        <v>0</v>
      </c>
      <c r="E13" s="83">
        <v>12148</v>
      </c>
      <c r="G13" s="87"/>
      <c r="H13" s="86"/>
    </row>
    <row r="14" spans="1:8" s="1" customFormat="1" ht="15" customHeight="1">
      <c r="A14" s="6" t="s">
        <v>311</v>
      </c>
      <c r="B14" s="7" t="s">
        <v>10</v>
      </c>
      <c r="C14" s="82">
        <v>5277</v>
      </c>
      <c r="D14" s="78">
        <v>0</v>
      </c>
      <c r="E14" s="83">
        <v>5277</v>
      </c>
      <c r="G14" s="87"/>
      <c r="H14" s="86"/>
    </row>
    <row r="15" spans="1:8" s="1" customFormat="1" ht="15" customHeight="1">
      <c r="A15" s="6" t="s">
        <v>313</v>
      </c>
      <c r="B15" s="7" t="s">
        <v>11</v>
      </c>
      <c r="C15" s="82">
        <v>5933</v>
      </c>
      <c r="D15" s="78">
        <v>0</v>
      </c>
      <c r="E15" s="83">
        <v>5933</v>
      </c>
      <c r="G15" s="87"/>
      <c r="H15" s="86"/>
    </row>
    <row r="16" spans="1:8" s="1" customFormat="1" ht="15" customHeight="1">
      <c r="A16" s="6" t="s">
        <v>315</v>
      </c>
      <c r="B16" s="7" t="s">
        <v>12</v>
      </c>
      <c r="C16" s="82">
        <v>7477</v>
      </c>
      <c r="D16" s="78">
        <v>0</v>
      </c>
      <c r="E16" s="83">
        <v>7477</v>
      </c>
      <c r="G16" s="87"/>
      <c r="H16" s="86"/>
    </row>
    <row r="17" spans="1:8" s="1" customFormat="1" ht="15" customHeight="1">
      <c r="A17" s="6" t="s">
        <v>317</v>
      </c>
      <c r="B17" s="7" t="s">
        <v>13</v>
      </c>
      <c r="C17" s="82">
        <v>3190</v>
      </c>
      <c r="D17" s="78">
        <v>0</v>
      </c>
      <c r="E17" s="83">
        <v>3190</v>
      </c>
      <c r="G17" s="87"/>
      <c r="H17" s="86"/>
    </row>
    <row r="18" spans="1:8" s="1" customFormat="1" ht="15" customHeight="1">
      <c r="A18" s="6" t="s">
        <v>319</v>
      </c>
      <c r="B18" s="7" t="s">
        <v>14</v>
      </c>
      <c r="C18" s="82">
        <v>5284</v>
      </c>
      <c r="D18" s="78">
        <v>0</v>
      </c>
      <c r="E18" s="83">
        <v>5284</v>
      </c>
      <c r="G18" s="87"/>
      <c r="H18" s="86"/>
    </row>
    <row r="19" spans="1:8" s="1" customFormat="1" ht="15" customHeight="1">
      <c r="A19" s="6" t="s">
        <v>321</v>
      </c>
      <c r="B19" s="7" t="s">
        <v>15</v>
      </c>
      <c r="C19" s="82">
        <v>6065</v>
      </c>
      <c r="D19" s="78">
        <v>60</v>
      </c>
      <c r="E19" s="83">
        <v>6125</v>
      </c>
      <c r="G19" s="87"/>
      <c r="H19" s="86"/>
    </row>
    <row r="20" spans="1:8" s="1" customFormat="1" ht="15" customHeight="1">
      <c r="A20" s="6" t="s">
        <v>323</v>
      </c>
      <c r="B20" s="7" t="s">
        <v>16</v>
      </c>
      <c r="C20" s="82">
        <v>7076</v>
      </c>
      <c r="D20" s="78">
        <v>0</v>
      </c>
      <c r="E20" s="83">
        <v>7076</v>
      </c>
      <c r="G20" s="87"/>
      <c r="H20" s="86"/>
    </row>
    <row r="21" spans="1:8" s="1" customFormat="1" ht="15" customHeight="1">
      <c r="A21" s="6" t="s">
        <v>325</v>
      </c>
      <c r="B21" s="7" t="s">
        <v>17</v>
      </c>
      <c r="C21" s="82">
        <v>8939</v>
      </c>
      <c r="D21" s="78">
        <v>0</v>
      </c>
      <c r="E21" s="83">
        <v>8939</v>
      </c>
      <c r="G21" s="87"/>
      <c r="H21" s="86"/>
    </row>
    <row r="22" spans="1:8" s="1" customFormat="1" ht="15" customHeight="1">
      <c r="A22" s="6" t="s">
        <v>327</v>
      </c>
      <c r="B22" s="7" t="s">
        <v>18</v>
      </c>
      <c r="C22" s="82">
        <v>6622</v>
      </c>
      <c r="D22" s="78">
        <v>0</v>
      </c>
      <c r="E22" s="83">
        <v>6622</v>
      </c>
      <c r="G22" s="87"/>
      <c r="H22" s="86"/>
    </row>
    <row r="23" spans="1:8" s="1" customFormat="1" ht="15" customHeight="1">
      <c r="A23" s="6" t="s">
        <v>329</v>
      </c>
      <c r="B23" s="7" t="s">
        <v>19</v>
      </c>
      <c r="C23" s="82">
        <v>984</v>
      </c>
      <c r="D23" s="78">
        <v>0</v>
      </c>
      <c r="E23" s="83">
        <v>984</v>
      </c>
      <c r="G23" s="87"/>
      <c r="H23" s="86"/>
    </row>
    <row r="24" spans="1:8" s="1" customFormat="1" ht="15" customHeight="1">
      <c r="A24" s="72" t="s">
        <v>331</v>
      </c>
      <c r="B24" s="88" t="s">
        <v>470</v>
      </c>
      <c r="C24" s="89">
        <v>933</v>
      </c>
      <c r="D24" s="78">
        <v>0</v>
      </c>
      <c r="E24" s="83">
        <v>933</v>
      </c>
      <c r="G24" s="87"/>
      <c r="H24" s="86"/>
    </row>
    <row r="25" spans="1:8" s="1" customFormat="1" ht="15" customHeight="1">
      <c r="A25" s="72" t="s">
        <v>333</v>
      </c>
      <c r="B25" s="7" t="s">
        <v>20</v>
      </c>
      <c r="C25" s="82">
        <v>6012</v>
      </c>
      <c r="D25" s="78">
        <v>0</v>
      </c>
      <c r="E25" s="83">
        <v>6012</v>
      </c>
      <c r="G25" s="87"/>
      <c r="H25" s="86"/>
    </row>
    <row r="26" spans="1:8" s="1" customFormat="1" ht="15" customHeight="1">
      <c r="A26" s="72" t="s">
        <v>335</v>
      </c>
      <c r="B26" s="7" t="s">
        <v>21</v>
      </c>
      <c r="C26" s="82">
        <v>2757</v>
      </c>
      <c r="D26" s="78">
        <v>0</v>
      </c>
      <c r="E26" s="83">
        <v>2757</v>
      </c>
      <c r="G26" s="87"/>
      <c r="H26" s="86"/>
    </row>
    <row r="27" spans="1:8" s="1" customFormat="1" ht="15" customHeight="1">
      <c r="A27" s="72" t="s">
        <v>337</v>
      </c>
      <c r="B27" s="7" t="s">
        <v>22</v>
      </c>
      <c r="C27" s="82">
        <v>1938</v>
      </c>
      <c r="D27" s="78">
        <v>0</v>
      </c>
      <c r="E27" s="83">
        <v>1938</v>
      </c>
      <c r="G27" s="87"/>
      <c r="H27" s="86"/>
    </row>
    <row r="28" spans="1:8" s="1" customFormat="1" ht="15" customHeight="1">
      <c r="A28" s="72" t="s">
        <v>339</v>
      </c>
      <c r="B28" s="7" t="s">
        <v>23</v>
      </c>
      <c r="C28" s="82">
        <v>2273</v>
      </c>
      <c r="D28" s="78">
        <v>0</v>
      </c>
      <c r="E28" s="83">
        <v>2273</v>
      </c>
      <c r="G28" s="87"/>
      <c r="H28" s="86"/>
    </row>
    <row r="29" spans="1:8" s="1" customFormat="1" ht="15" customHeight="1">
      <c r="A29" s="72" t="s">
        <v>341</v>
      </c>
      <c r="B29" s="7" t="s">
        <v>24</v>
      </c>
      <c r="C29" s="82">
        <v>1301</v>
      </c>
      <c r="D29" s="78">
        <v>0</v>
      </c>
      <c r="E29" s="83">
        <v>1301</v>
      </c>
      <c r="G29" s="87"/>
      <c r="H29" s="86"/>
    </row>
    <row r="30" spans="1:8" s="1" customFormat="1" ht="15" customHeight="1">
      <c r="A30" s="72" t="s">
        <v>343</v>
      </c>
      <c r="B30" s="7" t="s">
        <v>25</v>
      </c>
      <c r="C30" s="82">
        <v>1074</v>
      </c>
      <c r="D30" s="78">
        <v>0</v>
      </c>
      <c r="E30" s="83">
        <v>1074</v>
      </c>
      <c r="G30" s="87"/>
      <c r="H30" s="86"/>
    </row>
    <row r="31" spans="1:8" s="1" customFormat="1" ht="15" customHeight="1">
      <c r="A31" s="72" t="s">
        <v>345</v>
      </c>
      <c r="B31" s="7" t="s">
        <v>26</v>
      </c>
      <c r="C31" s="82">
        <v>2327</v>
      </c>
      <c r="D31" s="78">
        <v>0</v>
      </c>
      <c r="E31" s="83">
        <v>2327</v>
      </c>
      <c r="G31" s="87"/>
      <c r="H31" s="86"/>
    </row>
    <row r="32" spans="1:8" s="1" customFormat="1" ht="15" customHeight="1">
      <c r="A32" s="72" t="s">
        <v>347</v>
      </c>
      <c r="B32" s="7" t="s">
        <v>27</v>
      </c>
      <c r="C32" s="82">
        <v>1173</v>
      </c>
      <c r="D32" s="78">
        <v>0</v>
      </c>
      <c r="E32" s="83">
        <v>1173</v>
      </c>
      <c r="G32" s="87"/>
      <c r="H32" s="86"/>
    </row>
    <row r="33" spans="1:8" s="1" customFormat="1" ht="15" customHeight="1">
      <c r="A33" s="72" t="s">
        <v>349</v>
      </c>
      <c r="B33" s="7" t="s">
        <v>28</v>
      </c>
      <c r="C33" s="82">
        <v>3172</v>
      </c>
      <c r="D33" s="78">
        <v>0</v>
      </c>
      <c r="E33" s="83">
        <v>3172</v>
      </c>
      <c r="G33" s="87"/>
      <c r="H33" s="86"/>
    </row>
    <row r="34" spans="1:8" s="1" customFormat="1" ht="15" customHeight="1">
      <c r="A34" s="72" t="s">
        <v>351</v>
      </c>
      <c r="B34" s="7" t="s">
        <v>29</v>
      </c>
      <c r="C34" s="82">
        <v>1153</v>
      </c>
      <c r="D34" s="78">
        <v>0</v>
      </c>
      <c r="E34" s="83">
        <v>1153</v>
      </c>
      <c r="G34" s="87"/>
      <c r="H34" s="86"/>
    </row>
    <row r="35" spans="1:8" s="1" customFormat="1" ht="15" customHeight="1">
      <c r="A35" s="72" t="s">
        <v>353</v>
      </c>
      <c r="B35" s="88" t="s">
        <v>471</v>
      </c>
      <c r="C35" s="89">
        <v>1197</v>
      </c>
      <c r="D35" s="78">
        <v>0</v>
      </c>
      <c r="E35" s="83">
        <v>1197</v>
      </c>
      <c r="G35" s="87"/>
      <c r="H35" s="86"/>
    </row>
    <row r="36" spans="1:8" s="1" customFormat="1" ht="15" customHeight="1">
      <c r="A36" s="72" t="s">
        <v>355</v>
      </c>
      <c r="B36" s="7" t="s">
        <v>30</v>
      </c>
      <c r="C36" s="82">
        <v>1101</v>
      </c>
      <c r="D36" s="78">
        <v>0</v>
      </c>
      <c r="E36" s="83">
        <v>1101</v>
      </c>
      <c r="G36" s="87"/>
      <c r="H36" s="86"/>
    </row>
    <row r="37" spans="1:8" s="1" customFormat="1" ht="15" customHeight="1">
      <c r="A37" s="72" t="s">
        <v>357</v>
      </c>
      <c r="B37" s="7" t="s">
        <v>31</v>
      </c>
      <c r="C37" s="82">
        <v>3406</v>
      </c>
      <c r="D37" s="78">
        <v>25</v>
      </c>
      <c r="E37" s="83">
        <v>3431</v>
      </c>
      <c r="G37" s="87"/>
      <c r="H37" s="86"/>
    </row>
    <row r="38" spans="1:8" s="1" customFormat="1" ht="15" customHeight="1">
      <c r="A38" s="72" t="s">
        <v>359</v>
      </c>
      <c r="B38" s="7" t="s">
        <v>32</v>
      </c>
      <c r="C38" s="82">
        <v>5108</v>
      </c>
      <c r="D38" s="78">
        <v>0</v>
      </c>
      <c r="E38" s="83">
        <v>5108</v>
      </c>
      <c r="G38" s="87"/>
      <c r="H38" s="86"/>
    </row>
    <row r="39" spans="1:8" s="1" customFormat="1" ht="15" customHeight="1">
      <c r="A39" s="72" t="s">
        <v>361</v>
      </c>
      <c r="B39" s="7" t="s">
        <v>33</v>
      </c>
      <c r="C39" s="82">
        <v>863</v>
      </c>
      <c r="D39" s="78">
        <v>-1</v>
      </c>
      <c r="E39" s="83">
        <v>862</v>
      </c>
      <c r="G39" s="87"/>
      <c r="H39" s="86"/>
    </row>
    <row r="40" spans="1:8" s="1" customFormat="1" ht="15" customHeight="1">
      <c r="A40" s="72" t="s">
        <v>363</v>
      </c>
      <c r="B40" s="7" t="s">
        <v>34</v>
      </c>
      <c r="C40" s="82">
        <v>7976</v>
      </c>
      <c r="D40" s="78">
        <v>-1</v>
      </c>
      <c r="E40" s="83">
        <v>7975</v>
      </c>
      <c r="G40" s="87"/>
      <c r="H40" s="86"/>
    </row>
    <row r="41" spans="1:8" s="1" customFormat="1" ht="15" customHeight="1">
      <c r="A41" s="72" t="s">
        <v>365</v>
      </c>
      <c r="B41" s="8" t="s">
        <v>35</v>
      </c>
      <c r="C41" s="82">
        <v>4044</v>
      </c>
      <c r="D41" s="78">
        <v>0</v>
      </c>
      <c r="E41" s="83">
        <v>4044</v>
      </c>
      <c r="G41" s="87"/>
      <c r="H41" s="86"/>
    </row>
    <row r="42" spans="1:8" s="1" customFormat="1" ht="15" customHeight="1">
      <c r="A42" s="72" t="s">
        <v>367</v>
      </c>
      <c r="B42" s="9" t="s">
        <v>36</v>
      </c>
      <c r="C42" s="82">
        <v>22933</v>
      </c>
      <c r="D42" s="78">
        <v>799</v>
      </c>
      <c r="E42" s="83">
        <v>23732</v>
      </c>
      <c r="G42" s="87"/>
      <c r="H42" s="86"/>
    </row>
    <row r="43" spans="1:8" s="1" customFormat="1" ht="15" customHeight="1">
      <c r="A43" s="72" t="s">
        <v>369</v>
      </c>
      <c r="B43" s="7" t="s">
        <v>37</v>
      </c>
      <c r="C43" s="82">
        <v>24889</v>
      </c>
      <c r="D43" s="78">
        <v>1226</v>
      </c>
      <c r="E43" s="83">
        <v>26115</v>
      </c>
      <c r="G43" s="87"/>
      <c r="H43" s="86"/>
    </row>
    <row r="44" spans="1:8" s="1" customFormat="1" ht="15" customHeight="1">
      <c r="A44" s="72" t="s">
        <v>371</v>
      </c>
      <c r="B44" s="7" t="s">
        <v>38</v>
      </c>
      <c r="C44" s="82">
        <v>23097</v>
      </c>
      <c r="D44" s="78">
        <v>67</v>
      </c>
      <c r="E44" s="83">
        <v>23164</v>
      </c>
      <c r="G44" s="87"/>
      <c r="H44" s="86"/>
    </row>
    <row r="45" spans="1:8" s="1" customFormat="1" ht="15" customHeight="1">
      <c r="A45" s="72" t="s">
        <v>373</v>
      </c>
      <c r="B45" s="7" t="s">
        <v>39</v>
      </c>
      <c r="C45" s="82">
        <v>29472</v>
      </c>
      <c r="D45" s="78">
        <v>-1</v>
      </c>
      <c r="E45" s="83">
        <v>29471</v>
      </c>
      <c r="G45" s="87"/>
      <c r="H45" s="86"/>
    </row>
    <row r="46" spans="1:8" s="1" customFormat="1" ht="15" customHeight="1">
      <c r="A46" s="72" t="s">
        <v>375</v>
      </c>
      <c r="B46" s="7" t="s">
        <v>40</v>
      </c>
      <c r="C46" s="82">
        <v>20817</v>
      </c>
      <c r="D46" s="78">
        <v>67</v>
      </c>
      <c r="E46" s="83">
        <v>20884</v>
      </c>
      <c r="G46" s="87"/>
      <c r="H46" s="86"/>
    </row>
    <row r="47" spans="1:8" s="1" customFormat="1" ht="15" customHeight="1">
      <c r="A47" s="72" t="s">
        <v>377</v>
      </c>
      <c r="B47" s="7" t="s">
        <v>41</v>
      </c>
      <c r="C47" s="82">
        <v>16153</v>
      </c>
      <c r="D47" s="78">
        <v>3641</v>
      </c>
      <c r="E47" s="83">
        <v>19794</v>
      </c>
      <c r="G47" s="87"/>
      <c r="H47" s="86"/>
    </row>
    <row r="48" spans="1:8" s="1" customFormat="1" ht="15" customHeight="1">
      <c r="A48" s="72" t="s">
        <v>379</v>
      </c>
      <c r="B48" s="7" t="s">
        <v>42</v>
      </c>
      <c r="C48" s="82">
        <v>19499</v>
      </c>
      <c r="D48" s="78">
        <v>714</v>
      </c>
      <c r="E48" s="83">
        <v>20213</v>
      </c>
      <c r="G48" s="87"/>
      <c r="H48" s="86"/>
    </row>
    <row r="49" spans="1:8" s="1" customFormat="1" ht="15" customHeight="1">
      <c r="A49" s="72" t="s">
        <v>381</v>
      </c>
      <c r="B49" s="7" t="s">
        <v>43</v>
      </c>
      <c r="C49" s="82">
        <v>8683</v>
      </c>
      <c r="D49" s="78">
        <v>67</v>
      </c>
      <c r="E49" s="83">
        <v>8750</v>
      </c>
      <c r="G49" s="87"/>
      <c r="H49" s="86"/>
    </row>
    <row r="50" spans="1:8" s="1" customFormat="1" ht="15" customHeight="1">
      <c r="A50" s="72" t="s">
        <v>383</v>
      </c>
      <c r="B50" s="7" t="s">
        <v>44</v>
      </c>
      <c r="C50" s="82">
        <v>30785</v>
      </c>
      <c r="D50" s="78">
        <v>134</v>
      </c>
      <c r="E50" s="83">
        <v>30919</v>
      </c>
      <c r="G50" s="87"/>
      <c r="H50" s="86"/>
    </row>
    <row r="51" spans="1:8" s="1" customFormat="1" ht="15" customHeight="1">
      <c r="A51" s="72" t="s">
        <v>385</v>
      </c>
      <c r="B51" s="7" t="s">
        <v>45</v>
      </c>
      <c r="C51" s="82">
        <v>29333</v>
      </c>
      <c r="D51" s="78">
        <v>66</v>
      </c>
      <c r="E51" s="83">
        <v>29399</v>
      </c>
      <c r="G51" s="87"/>
      <c r="H51" s="86"/>
    </row>
    <row r="52" spans="1:8" s="1" customFormat="1" ht="15" customHeight="1">
      <c r="A52" s="72" t="s">
        <v>387</v>
      </c>
      <c r="B52" s="7" t="s">
        <v>46</v>
      </c>
      <c r="C52" s="82">
        <v>24487</v>
      </c>
      <c r="D52" s="78">
        <v>128</v>
      </c>
      <c r="E52" s="83">
        <v>24615</v>
      </c>
      <c r="G52" s="87"/>
      <c r="H52" s="86"/>
    </row>
    <row r="53" spans="1:8" s="1" customFormat="1" ht="15" customHeight="1">
      <c r="A53" s="72" t="s">
        <v>389</v>
      </c>
      <c r="B53" s="9" t="s">
        <v>47</v>
      </c>
      <c r="C53" s="82">
        <v>5682</v>
      </c>
      <c r="D53" s="78">
        <v>219</v>
      </c>
      <c r="E53" s="83">
        <v>5901</v>
      </c>
      <c r="G53" s="87"/>
      <c r="H53" s="86"/>
    </row>
    <row r="54" spans="1:8" s="1" customFormat="1" ht="15" customHeight="1">
      <c r="A54" s="72" t="s">
        <v>391</v>
      </c>
      <c r="B54" s="7" t="s">
        <v>48</v>
      </c>
      <c r="C54" s="82">
        <v>26424</v>
      </c>
      <c r="D54" s="78">
        <v>66</v>
      </c>
      <c r="E54" s="83">
        <v>26490</v>
      </c>
      <c r="G54" s="87"/>
      <c r="H54" s="86"/>
    </row>
    <row r="55" spans="1:8" s="1" customFormat="1" ht="15" customHeight="1">
      <c r="A55" s="72" t="s">
        <v>393</v>
      </c>
      <c r="B55" s="9" t="s">
        <v>49</v>
      </c>
      <c r="C55" s="82">
        <v>30093</v>
      </c>
      <c r="D55" s="78">
        <v>-1</v>
      </c>
      <c r="E55" s="83">
        <v>30092</v>
      </c>
      <c r="G55" s="87"/>
      <c r="H55" s="86"/>
    </row>
    <row r="56" spans="1:8" s="1" customFormat="1" ht="15" customHeight="1">
      <c r="A56" s="72" t="s">
        <v>395</v>
      </c>
      <c r="B56" s="9" t="s">
        <v>50</v>
      </c>
      <c r="C56" s="82">
        <v>13518</v>
      </c>
      <c r="D56" s="78">
        <v>0</v>
      </c>
      <c r="E56" s="83">
        <v>13518</v>
      </c>
      <c r="G56" s="87"/>
      <c r="H56" s="86"/>
    </row>
    <row r="57" spans="1:8" s="1" customFormat="1" ht="15" customHeight="1">
      <c r="A57" s="72" t="s">
        <v>397</v>
      </c>
      <c r="B57" s="7" t="s">
        <v>51</v>
      </c>
      <c r="C57" s="82">
        <v>2550</v>
      </c>
      <c r="D57" s="78">
        <v>0</v>
      </c>
      <c r="E57" s="83">
        <v>2550</v>
      </c>
      <c r="G57" s="87"/>
      <c r="H57" s="86"/>
    </row>
    <row r="58" spans="1:8" s="1" customFormat="1" ht="15" customHeight="1">
      <c r="A58" s="72" t="s">
        <v>399</v>
      </c>
      <c r="B58" s="7" t="s">
        <v>52</v>
      </c>
      <c r="C58" s="82">
        <v>11841</v>
      </c>
      <c r="D58" s="78">
        <v>129</v>
      </c>
      <c r="E58" s="83">
        <v>11970</v>
      </c>
      <c r="G58" s="87"/>
      <c r="H58" s="86"/>
    </row>
    <row r="59" spans="1:8" s="1" customFormat="1" ht="15" customHeight="1">
      <c r="A59" s="72" t="s">
        <v>401</v>
      </c>
      <c r="B59" s="7" t="s">
        <v>53</v>
      </c>
      <c r="C59" s="82">
        <v>16270</v>
      </c>
      <c r="D59" s="78">
        <v>115</v>
      </c>
      <c r="E59" s="83">
        <v>16385</v>
      </c>
      <c r="G59" s="87"/>
      <c r="H59" s="86"/>
    </row>
    <row r="60" spans="1:8" s="1" customFormat="1" ht="15" customHeight="1">
      <c r="A60" s="72" t="s">
        <v>403</v>
      </c>
      <c r="B60" s="7" t="s">
        <v>54</v>
      </c>
      <c r="C60" s="82">
        <v>15255</v>
      </c>
      <c r="D60" s="78">
        <v>263</v>
      </c>
      <c r="E60" s="83">
        <v>15518</v>
      </c>
      <c r="G60" s="87"/>
      <c r="H60" s="86"/>
    </row>
    <row r="61" spans="1:8" s="1" customFormat="1" ht="15" customHeight="1">
      <c r="A61" s="72" t="s">
        <v>405</v>
      </c>
      <c r="B61" s="7" t="s">
        <v>55</v>
      </c>
      <c r="C61" s="82">
        <v>2490</v>
      </c>
      <c r="D61" s="78">
        <v>-1</v>
      </c>
      <c r="E61" s="83">
        <v>2489</v>
      </c>
      <c r="G61" s="87"/>
      <c r="H61" s="86"/>
    </row>
    <row r="62" spans="1:8" s="1" customFormat="1" ht="15" customHeight="1">
      <c r="A62" s="72" t="s">
        <v>407</v>
      </c>
      <c r="B62" s="7" t="s">
        <v>56</v>
      </c>
      <c r="C62" s="82">
        <v>4198</v>
      </c>
      <c r="D62" s="78">
        <v>152</v>
      </c>
      <c r="E62" s="83">
        <v>4350</v>
      </c>
      <c r="G62" s="87"/>
      <c r="H62" s="86"/>
    </row>
    <row r="63" spans="1:8" s="1" customFormat="1" ht="15" customHeight="1">
      <c r="A63" s="72" t="s">
        <v>409</v>
      </c>
      <c r="B63" s="7" t="s">
        <v>57</v>
      </c>
      <c r="C63" s="82">
        <v>14556</v>
      </c>
      <c r="D63" s="78">
        <v>135</v>
      </c>
      <c r="E63" s="83">
        <v>14691</v>
      </c>
      <c r="G63" s="87"/>
      <c r="H63" s="86"/>
    </row>
    <row r="64" spans="1:8" s="1" customFormat="1" ht="15" customHeight="1">
      <c r="A64" s="72" t="s">
        <v>411</v>
      </c>
      <c r="B64" s="9" t="s">
        <v>58</v>
      </c>
      <c r="C64" s="82">
        <v>13364</v>
      </c>
      <c r="D64" s="78">
        <v>124</v>
      </c>
      <c r="E64" s="83">
        <v>13488</v>
      </c>
      <c r="G64" s="87"/>
      <c r="H64" s="86"/>
    </row>
    <row r="65" spans="1:8" s="1" customFormat="1" ht="15" customHeight="1">
      <c r="A65" s="72" t="s">
        <v>413</v>
      </c>
      <c r="B65" s="7" t="s">
        <v>59</v>
      </c>
      <c r="C65" s="82">
        <v>20932</v>
      </c>
      <c r="D65" s="78">
        <v>268</v>
      </c>
      <c r="E65" s="83">
        <v>21200</v>
      </c>
      <c r="G65" s="87"/>
      <c r="H65" s="86"/>
    </row>
    <row r="66" spans="1:8" s="1" customFormat="1" ht="15" customHeight="1">
      <c r="A66" s="72" t="s">
        <v>415</v>
      </c>
      <c r="B66" s="7" t="s">
        <v>60</v>
      </c>
      <c r="C66" s="82">
        <v>2726</v>
      </c>
      <c r="D66" s="78">
        <v>197</v>
      </c>
      <c r="E66" s="83">
        <v>2923</v>
      </c>
      <c r="G66" s="87"/>
      <c r="H66" s="86"/>
    </row>
    <row r="67" spans="1:8" s="1" customFormat="1" ht="15" customHeight="1">
      <c r="A67" s="72" t="s">
        <v>417</v>
      </c>
      <c r="B67" s="7" t="s">
        <v>61</v>
      </c>
      <c r="C67" s="82">
        <v>3918</v>
      </c>
      <c r="D67" s="78">
        <v>106</v>
      </c>
      <c r="E67" s="83">
        <v>4024</v>
      </c>
      <c r="G67" s="87"/>
      <c r="H67" s="86"/>
    </row>
    <row r="68" spans="1:8" s="1" customFormat="1" ht="15" customHeight="1">
      <c r="A68" s="72" t="s">
        <v>419</v>
      </c>
      <c r="B68" s="7" t="s">
        <v>62</v>
      </c>
      <c r="C68" s="82">
        <v>17009</v>
      </c>
      <c r="D68" s="78">
        <v>111</v>
      </c>
      <c r="E68" s="83">
        <v>17120</v>
      </c>
      <c r="G68" s="87"/>
      <c r="H68" s="86"/>
    </row>
    <row r="69" spans="1:8" s="1" customFormat="1" ht="15" customHeight="1">
      <c r="A69" s="72" t="s">
        <v>421</v>
      </c>
      <c r="B69" s="7" t="s">
        <v>63</v>
      </c>
      <c r="C69" s="82">
        <v>2886</v>
      </c>
      <c r="D69" s="78">
        <v>169</v>
      </c>
      <c r="E69" s="83">
        <v>3055</v>
      </c>
      <c r="G69" s="87"/>
      <c r="H69" s="86"/>
    </row>
    <row r="70" spans="1:8" s="1" customFormat="1" ht="15" customHeight="1">
      <c r="A70" s="72" t="s">
        <v>423</v>
      </c>
      <c r="B70" s="7" t="s">
        <v>64</v>
      </c>
      <c r="C70" s="82">
        <v>7023</v>
      </c>
      <c r="D70" s="78">
        <v>0</v>
      </c>
      <c r="E70" s="83">
        <v>7023</v>
      </c>
      <c r="G70" s="87"/>
      <c r="H70" s="86"/>
    </row>
    <row r="71" spans="1:8" s="1" customFormat="1" ht="15" customHeight="1">
      <c r="A71" s="72" t="s">
        <v>425</v>
      </c>
      <c r="B71" s="7" t="s">
        <v>65</v>
      </c>
      <c r="C71" s="82">
        <v>3248</v>
      </c>
      <c r="D71" s="78">
        <v>0</v>
      </c>
      <c r="E71" s="83">
        <v>3248</v>
      </c>
      <c r="G71" s="87"/>
      <c r="H71" s="86"/>
    </row>
    <row r="72" spans="1:8" s="1" customFormat="1" ht="15" customHeight="1">
      <c r="A72" s="72" t="s">
        <v>427</v>
      </c>
      <c r="B72" s="7" t="s">
        <v>66</v>
      </c>
      <c r="C72" s="82">
        <v>15634</v>
      </c>
      <c r="D72" s="78">
        <v>0</v>
      </c>
      <c r="E72" s="83">
        <v>15634</v>
      </c>
      <c r="G72" s="87"/>
      <c r="H72" s="86"/>
    </row>
    <row r="73" spans="1:8" s="1" customFormat="1" ht="15" customHeight="1">
      <c r="A73" s="72" t="s">
        <v>429</v>
      </c>
      <c r="B73" s="7" t="s">
        <v>67</v>
      </c>
      <c r="C73" s="82">
        <v>8240</v>
      </c>
      <c r="D73" s="78">
        <v>140</v>
      </c>
      <c r="E73" s="83">
        <v>8380</v>
      </c>
      <c r="G73" s="87"/>
      <c r="H73" s="86"/>
    </row>
    <row r="74" spans="1:8" s="1" customFormat="1" ht="15" customHeight="1">
      <c r="A74" s="72" t="s">
        <v>431</v>
      </c>
      <c r="B74" s="7" t="s">
        <v>68</v>
      </c>
      <c r="C74" s="82">
        <v>5580</v>
      </c>
      <c r="D74" s="78">
        <v>0</v>
      </c>
      <c r="E74" s="83">
        <v>5580</v>
      </c>
      <c r="G74" s="87"/>
      <c r="H74" s="86"/>
    </row>
    <row r="75" spans="1:8" s="1" customFormat="1" ht="15" customHeight="1">
      <c r="A75" s="72" t="s">
        <v>433</v>
      </c>
      <c r="B75" s="7" t="s">
        <v>69</v>
      </c>
      <c r="C75" s="82">
        <v>3375</v>
      </c>
      <c r="D75" s="78">
        <v>153</v>
      </c>
      <c r="E75" s="83">
        <v>3528</v>
      </c>
      <c r="G75" s="87"/>
      <c r="H75" s="86"/>
    </row>
    <row r="76" spans="1:8" s="1" customFormat="1" ht="15" customHeight="1">
      <c r="A76" s="72" t="s">
        <v>435</v>
      </c>
      <c r="B76" s="9" t="s">
        <v>70</v>
      </c>
      <c r="C76" s="82">
        <v>14137</v>
      </c>
      <c r="D76" s="78">
        <v>405</v>
      </c>
      <c r="E76" s="83">
        <v>14542</v>
      </c>
      <c r="G76" s="87"/>
      <c r="H76" s="86"/>
    </row>
    <row r="77" spans="1:8" s="1" customFormat="1" ht="15" customHeight="1" thickBot="1">
      <c r="A77" s="73">
        <v>74</v>
      </c>
      <c r="B77" s="8" t="s">
        <v>71</v>
      </c>
      <c r="C77" s="82">
        <v>5153</v>
      </c>
      <c r="D77" s="78">
        <v>135</v>
      </c>
      <c r="E77" s="83">
        <v>5288</v>
      </c>
      <c r="G77" s="87"/>
      <c r="H77" s="86"/>
    </row>
    <row r="78" spans="1:8" s="1" customFormat="1" ht="15" customHeight="1" thickBot="1">
      <c r="A78" s="10"/>
      <c r="B78" s="11" t="s">
        <v>466</v>
      </c>
      <c r="C78" s="75">
        <v>675506</v>
      </c>
      <c r="D78" s="75">
        <v>9873</v>
      </c>
      <c r="E78" s="75">
        <v>685379</v>
      </c>
      <c r="G78" s="87"/>
      <c r="H78" s="86"/>
    </row>
    <row r="79" spans="1:8" ht="15" customHeight="1">
      <c r="A79" s="12" t="s">
        <v>448</v>
      </c>
      <c r="B79" s="13" t="s">
        <v>137</v>
      </c>
      <c r="C79" s="82">
        <v>6888</v>
      </c>
      <c r="D79" s="78">
        <v>0</v>
      </c>
      <c r="E79" s="83">
        <v>6888</v>
      </c>
      <c r="G79" s="87"/>
      <c r="H79" s="86"/>
    </row>
    <row r="80" spans="1:8" ht="15" customHeight="1">
      <c r="A80" s="14" t="s">
        <v>293</v>
      </c>
      <c r="B80" s="15" t="s">
        <v>138</v>
      </c>
      <c r="C80" s="82">
        <v>1197</v>
      </c>
      <c r="D80" s="78">
        <v>0</v>
      </c>
      <c r="E80" s="83">
        <v>1197</v>
      </c>
      <c r="G80" s="87"/>
      <c r="H80" s="86"/>
    </row>
    <row r="81" spans="1:8" ht="15" customHeight="1">
      <c r="A81" s="14" t="s">
        <v>295</v>
      </c>
      <c r="B81" s="15" t="s">
        <v>139</v>
      </c>
      <c r="C81" s="82">
        <v>4086</v>
      </c>
      <c r="D81" s="78">
        <v>0</v>
      </c>
      <c r="E81" s="83">
        <v>4086</v>
      </c>
      <c r="G81" s="87"/>
      <c r="H81" s="86"/>
    </row>
    <row r="82" spans="1:8" ht="15" customHeight="1">
      <c r="A82" s="14" t="s">
        <v>297</v>
      </c>
      <c r="B82" s="15" t="s">
        <v>140</v>
      </c>
      <c r="C82" s="82">
        <v>1313</v>
      </c>
      <c r="D82" s="78">
        <v>-1</v>
      </c>
      <c r="E82" s="83">
        <v>1312</v>
      </c>
      <c r="G82" s="87"/>
      <c r="H82" s="86"/>
    </row>
    <row r="83" spans="1:8" ht="15" customHeight="1">
      <c r="A83" s="76" t="s">
        <v>299</v>
      </c>
      <c r="B83" s="15" t="s">
        <v>141</v>
      </c>
      <c r="C83" s="82">
        <v>8084</v>
      </c>
      <c r="D83" s="78">
        <v>1</v>
      </c>
      <c r="E83" s="83">
        <v>8085</v>
      </c>
      <c r="G83" s="87"/>
      <c r="H83" s="86"/>
    </row>
    <row r="84" spans="1:8" ht="15" customHeight="1">
      <c r="A84" s="14" t="s">
        <v>301</v>
      </c>
      <c r="B84" s="15" t="s">
        <v>142</v>
      </c>
      <c r="C84" s="82">
        <v>954</v>
      </c>
      <c r="D84" s="78">
        <v>107</v>
      </c>
      <c r="E84" s="83">
        <v>1061</v>
      </c>
      <c r="G84" s="87"/>
      <c r="H84" s="86"/>
    </row>
    <row r="85" spans="1:8" ht="15" customHeight="1">
      <c r="A85" s="14" t="s">
        <v>303</v>
      </c>
      <c r="B85" s="15" t="s">
        <v>143</v>
      </c>
      <c r="C85" s="82">
        <v>17097</v>
      </c>
      <c r="D85" s="78">
        <v>140</v>
      </c>
      <c r="E85" s="83">
        <v>17237</v>
      </c>
      <c r="G85" s="87"/>
      <c r="H85" s="86"/>
    </row>
    <row r="86" spans="1:8" ht="15" customHeight="1">
      <c r="A86" s="14" t="s">
        <v>305</v>
      </c>
      <c r="B86" s="15" t="s">
        <v>144</v>
      </c>
      <c r="C86" s="82">
        <v>7989</v>
      </c>
      <c r="D86" s="78">
        <v>140</v>
      </c>
      <c r="E86" s="83">
        <v>8129</v>
      </c>
      <c r="G86" s="87"/>
      <c r="H86" s="86"/>
    </row>
    <row r="87" spans="1:8" ht="15" customHeight="1">
      <c r="A87" s="14" t="s">
        <v>307</v>
      </c>
      <c r="B87" s="15" t="s">
        <v>145</v>
      </c>
      <c r="C87" s="82">
        <v>3869</v>
      </c>
      <c r="D87" s="78">
        <v>0</v>
      </c>
      <c r="E87" s="83">
        <v>3869</v>
      </c>
      <c r="G87" s="87"/>
      <c r="H87" s="86"/>
    </row>
    <row r="88" spans="1:8" ht="15" customHeight="1">
      <c r="A88" s="14" t="s">
        <v>309</v>
      </c>
      <c r="B88" s="7" t="s">
        <v>146</v>
      </c>
      <c r="C88" s="82">
        <v>839</v>
      </c>
      <c r="D88" s="78">
        <v>0</v>
      </c>
      <c r="E88" s="83">
        <v>839</v>
      </c>
      <c r="G88" s="87"/>
      <c r="H88" s="86"/>
    </row>
    <row r="89" spans="1:8" ht="15" customHeight="1">
      <c r="A89" s="14" t="s">
        <v>311</v>
      </c>
      <c r="B89" s="15" t="s">
        <v>147</v>
      </c>
      <c r="C89" s="82">
        <v>9797</v>
      </c>
      <c r="D89" s="78">
        <v>67</v>
      </c>
      <c r="E89" s="83">
        <v>9864</v>
      </c>
      <c r="G89" s="87"/>
      <c r="H89" s="86"/>
    </row>
    <row r="90" spans="1:8" ht="15" customHeight="1">
      <c r="A90" s="14" t="s">
        <v>313</v>
      </c>
      <c r="B90" s="15" t="s">
        <v>148</v>
      </c>
      <c r="C90" s="82">
        <v>2936</v>
      </c>
      <c r="D90" s="78">
        <v>0</v>
      </c>
      <c r="E90" s="83">
        <v>2936</v>
      </c>
      <c r="G90" s="87"/>
      <c r="H90" s="86"/>
    </row>
    <row r="91" spans="1:8" ht="15" customHeight="1">
      <c r="A91" s="16" t="s">
        <v>315</v>
      </c>
      <c r="B91" s="15" t="s">
        <v>149</v>
      </c>
      <c r="C91" s="82">
        <v>2857</v>
      </c>
      <c r="D91" s="78">
        <v>0</v>
      </c>
      <c r="E91" s="83">
        <v>2857</v>
      </c>
      <c r="G91" s="87"/>
      <c r="H91" s="86"/>
    </row>
    <row r="92" spans="1:8" ht="15" customHeight="1">
      <c r="A92" s="16" t="s">
        <v>317</v>
      </c>
      <c r="B92" s="15" t="s">
        <v>150</v>
      </c>
      <c r="C92" s="82">
        <v>19624</v>
      </c>
      <c r="D92" s="78">
        <v>124</v>
      </c>
      <c r="E92" s="83">
        <v>19748</v>
      </c>
      <c r="G92" s="87"/>
      <c r="H92" s="86"/>
    </row>
    <row r="93" spans="1:8" ht="15" customHeight="1" thickBot="1">
      <c r="A93" s="16" t="s">
        <v>319</v>
      </c>
      <c r="B93" s="17" t="s">
        <v>151</v>
      </c>
      <c r="C93" s="82">
        <v>4200</v>
      </c>
      <c r="D93" s="78">
        <v>0</v>
      </c>
      <c r="E93" s="83">
        <v>4200</v>
      </c>
      <c r="G93" s="87"/>
      <c r="H93" s="86"/>
    </row>
    <row r="94" spans="1:8" ht="15" customHeight="1" thickBot="1">
      <c r="A94" s="18"/>
      <c r="B94" s="19" t="s">
        <v>465</v>
      </c>
      <c r="C94" s="77">
        <v>91730</v>
      </c>
      <c r="D94" s="77">
        <v>578</v>
      </c>
      <c r="E94" s="77">
        <v>92308</v>
      </c>
      <c r="G94" s="87"/>
      <c r="H94" s="86"/>
    </row>
    <row r="95" spans="1:8" ht="15" customHeight="1">
      <c r="A95" s="12" t="s">
        <v>448</v>
      </c>
      <c r="B95" s="13" t="s">
        <v>152</v>
      </c>
      <c r="C95" s="82">
        <v>11854</v>
      </c>
      <c r="D95" s="78">
        <v>68</v>
      </c>
      <c r="E95" s="83">
        <v>11922</v>
      </c>
      <c r="G95" s="87"/>
      <c r="H95" s="86"/>
    </row>
    <row r="96" spans="1:8" ht="15" customHeight="1">
      <c r="A96" s="14" t="s">
        <v>293</v>
      </c>
      <c r="B96" s="15" t="s">
        <v>153</v>
      </c>
      <c r="C96" s="82">
        <v>11031</v>
      </c>
      <c r="D96" s="78">
        <v>60</v>
      </c>
      <c r="E96" s="83">
        <v>11091</v>
      </c>
      <c r="G96" s="87"/>
      <c r="H96" s="86"/>
    </row>
    <row r="97" spans="1:8" ht="15" customHeight="1">
      <c r="A97" s="14" t="s">
        <v>295</v>
      </c>
      <c r="B97" s="15" t="s">
        <v>154</v>
      </c>
      <c r="C97" s="82">
        <v>5794</v>
      </c>
      <c r="D97" s="78">
        <v>135</v>
      </c>
      <c r="E97" s="83">
        <v>5929</v>
      </c>
      <c r="G97" s="87"/>
      <c r="H97" s="86"/>
    </row>
    <row r="98" spans="1:8" ht="15" customHeight="1">
      <c r="A98" s="14" t="s">
        <v>297</v>
      </c>
      <c r="B98" s="15" t="s">
        <v>155</v>
      </c>
      <c r="C98" s="82">
        <v>2514</v>
      </c>
      <c r="D98" s="78">
        <v>140</v>
      </c>
      <c r="E98" s="83">
        <v>2654</v>
      </c>
      <c r="G98" s="87"/>
      <c r="H98" s="86"/>
    </row>
    <row r="99" spans="1:8" ht="15" customHeight="1">
      <c r="A99" s="14" t="s">
        <v>299</v>
      </c>
      <c r="B99" s="15" t="s">
        <v>156</v>
      </c>
      <c r="C99" s="82">
        <v>3247</v>
      </c>
      <c r="D99" s="78">
        <v>0</v>
      </c>
      <c r="E99" s="83">
        <v>3247</v>
      </c>
      <c r="G99" s="87"/>
      <c r="H99" s="86"/>
    </row>
    <row r="100" spans="1:8" ht="15" customHeight="1">
      <c r="A100" s="14" t="s">
        <v>301</v>
      </c>
      <c r="B100" s="15" t="s">
        <v>157</v>
      </c>
      <c r="C100" s="82">
        <v>14733</v>
      </c>
      <c r="D100" s="78">
        <v>202</v>
      </c>
      <c r="E100" s="83">
        <v>14935</v>
      </c>
      <c r="G100" s="87"/>
      <c r="H100" s="86"/>
    </row>
    <row r="101" spans="1:8" ht="15" customHeight="1">
      <c r="A101" s="14" t="s">
        <v>303</v>
      </c>
      <c r="B101" s="15" t="s">
        <v>158</v>
      </c>
      <c r="C101" s="82">
        <v>15998</v>
      </c>
      <c r="D101" s="78">
        <v>270</v>
      </c>
      <c r="E101" s="83">
        <v>16268</v>
      </c>
      <c r="G101" s="87"/>
      <c r="H101" s="86"/>
    </row>
    <row r="102" spans="1:8" ht="15" customHeight="1">
      <c r="A102" s="14" t="s">
        <v>305</v>
      </c>
      <c r="B102" s="15" t="s">
        <v>159</v>
      </c>
      <c r="C102" s="82">
        <v>2438</v>
      </c>
      <c r="D102" s="78">
        <v>32</v>
      </c>
      <c r="E102" s="83">
        <v>2470</v>
      </c>
      <c r="G102" s="87"/>
      <c r="H102" s="86"/>
    </row>
    <row r="103" spans="1:8" ht="15" customHeight="1">
      <c r="A103" s="14" t="s">
        <v>307</v>
      </c>
      <c r="B103" s="15" t="s">
        <v>160</v>
      </c>
      <c r="C103" s="82">
        <v>5237</v>
      </c>
      <c r="D103" s="78">
        <v>0</v>
      </c>
      <c r="E103" s="83">
        <v>5237</v>
      </c>
      <c r="G103" s="87"/>
      <c r="H103" s="86"/>
    </row>
    <row r="104" spans="1:8" ht="15" customHeight="1" thickBot="1">
      <c r="A104" s="14" t="s">
        <v>309</v>
      </c>
      <c r="B104" s="20" t="s">
        <v>161</v>
      </c>
      <c r="C104" s="82">
        <v>2365</v>
      </c>
      <c r="D104" s="78">
        <v>0</v>
      </c>
      <c r="E104" s="83">
        <v>2365</v>
      </c>
      <c r="G104" s="87"/>
      <c r="H104" s="86"/>
    </row>
    <row r="105" spans="1:8" ht="15" customHeight="1" thickBot="1">
      <c r="A105" s="18"/>
      <c r="B105" s="19" t="s">
        <v>464</v>
      </c>
      <c r="C105" s="77">
        <v>75211</v>
      </c>
      <c r="D105" s="77">
        <v>907</v>
      </c>
      <c r="E105" s="77">
        <v>76118</v>
      </c>
      <c r="G105" s="87"/>
      <c r="H105" s="86"/>
    </row>
    <row r="106" spans="1:8" ht="15" customHeight="1">
      <c r="A106" s="12" t="s">
        <v>448</v>
      </c>
      <c r="B106" s="13" t="s">
        <v>162</v>
      </c>
      <c r="C106" s="82">
        <v>2329</v>
      </c>
      <c r="D106" s="78">
        <v>0</v>
      </c>
      <c r="E106" s="83">
        <v>2329</v>
      </c>
      <c r="G106" s="87"/>
      <c r="H106" s="86"/>
    </row>
    <row r="107" spans="1:8" ht="15" customHeight="1">
      <c r="A107" s="14" t="s">
        <v>293</v>
      </c>
      <c r="B107" s="15" t="s">
        <v>163</v>
      </c>
      <c r="C107" s="82">
        <v>1782</v>
      </c>
      <c r="D107" s="78">
        <v>0</v>
      </c>
      <c r="E107" s="83">
        <v>1782</v>
      </c>
      <c r="G107" s="87"/>
      <c r="H107" s="86"/>
    </row>
    <row r="108" spans="1:8" ht="15" customHeight="1">
      <c r="A108" s="14" t="s">
        <v>295</v>
      </c>
      <c r="B108" s="15" t="s">
        <v>164</v>
      </c>
      <c r="C108" s="82">
        <v>4707</v>
      </c>
      <c r="D108" s="78">
        <v>-1</v>
      </c>
      <c r="E108" s="83">
        <v>4706</v>
      </c>
      <c r="G108" s="87"/>
      <c r="H108" s="86"/>
    </row>
    <row r="109" spans="1:8" ht="15" customHeight="1">
      <c r="A109" s="14" t="s">
        <v>297</v>
      </c>
      <c r="B109" s="15" t="s">
        <v>165</v>
      </c>
      <c r="C109" s="82">
        <v>4363</v>
      </c>
      <c r="D109" s="78">
        <v>116</v>
      </c>
      <c r="E109" s="83">
        <v>4479</v>
      </c>
      <c r="G109" s="87"/>
      <c r="H109" s="86"/>
    </row>
    <row r="110" spans="1:8" ht="15" customHeight="1">
      <c r="A110" s="14" t="s">
        <v>299</v>
      </c>
      <c r="B110" s="15" t="s">
        <v>166</v>
      </c>
      <c r="C110" s="82">
        <v>2340</v>
      </c>
      <c r="D110" s="78">
        <v>152</v>
      </c>
      <c r="E110" s="83">
        <v>2492</v>
      </c>
      <c r="G110" s="87"/>
      <c r="H110" s="86"/>
    </row>
    <row r="111" spans="1:8" ht="15" customHeight="1">
      <c r="A111" s="14" t="s">
        <v>301</v>
      </c>
      <c r="B111" s="15" t="s">
        <v>167</v>
      </c>
      <c r="C111" s="82">
        <v>3212</v>
      </c>
      <c r="D111" s="78">
        <v>79</v>
      </c>
      <c r="E111" s="83">
        <v>3291</v>
      </c>
      <c r="G111" s="87"/>
      <c r="H111" s="86"/>
    </row>
    <row r="112" spans="1:8" ht="15" customHeight="1">
      <c r="A112" s="14" t="s">
        <v>303</v>
      </c>
      <c r="B112" s="15" t="s">
        <v>168</v>
      </c>
      <c r="C112" s="82">
        <v>3796</v>
      </c>
      <c r="D112" s="78">
        <v>0</v>
      </c>
      <c r="E112" s="83">
        <v>3796</v>
      </c>
      <c r="G112" s="87"/>
      <c r="H112" s="86"/>
    </row>
    <row r="113" spans="1:8" ht="15" customHeight="1">
      <c r="A113" s="14" t="s">
        <v>305</v>
      </c>
      <c r="B113" s="15" t="s">
        <v>169</v>
      </c>
      <c r="C113" s="82">
        <v>1054</v>
      </c>
      <c r="D113" s="78">
        <v>-2</v>
      </c>
      <c r="E113" s="83">
        <v>1052</v>
      </c>
      <c r="G113" s="87"/>
      <c r="H113" s="86"/>
    </row>
    <row r="114" spans="1:8" ht="15" customHeight="1">
      <c r="A114" s="14" t="s">
        <v>307</v>
      </c>
      <c r="B114" s="7" t="s">
        <v>170</v>
      </c>
      <c r="C114" s="82">
        <v>1917</v>
      </c>
      <c r="D114" s="78">
        <v>0</v>
      </c>
      <c r="E114" s="83">
        <v>1917</v>
      </c>
      <c r="G114" s="87"/>
      <c r="H114" s="86"/>
    </row>
    <row r="115" spans="1:8" ht="15" customHeight="1">
      <c r="A115" s="14" t="s">
        <v>309</v>
      </c>
      <c r="B115" s="15" t="s">
        <v>171</v>
      </c>
      <c r="C115" s="82">
        <v>8996</v>
      </c>
      <c r="D115" s="78">
        <v>424</v>
      </c>
      <c r="E115" s="83">
        <v>9420</v>
      </c>
      <c r="G115" s="87"/>
      <c r="H115" s="86"/>
    </row>
    <row r="116" spans="1:8" ht="15" customHeight="1">
      <c r="A116" s="14" t="s">
        <v>311</v>
      </c>
      <c r="B116" s="15" t="s">
        <v>172</v>
      </c>
      <c r="C116" s="82">
        <v>3921</v>
      </c>
      <c r="D116" s="78">
        <v>0</v>
      </c>
      <c r="E116" s="83">
        <v>3921</v>
      </c>
      <c r="G116" s="87"/>
      <c r="H116" s="86"/>
    </row>
    <row r="117" spans="1:8" ht="15" customHeight="1">
      <c r="A117" s="14" t="s">
        <v>313</v>
      </c>
      <c r="B117" s="15" t="s">
        <v>173</v>
      </c>
      <c r="C117" s="82">
        <v>6888</v>
      </c>
      <c r="D117" s="78">
        <v>579</v>
      </c>
      <c r="E117" s="83">
        <v>7467</v>
      </c>
      <c r="G117" s="87"/>
      <c r="H117" s="86"/>
    </row>
    <row r="118" spans="1:8" ht="15" customHeight="1">
      <c r="A118" s="16" t="s">
        <v>315</v>
      </c>
      <c r="B118" s="15" t="s">
        <v>174</v>
      </c>
      <c r="C118" s="82">
        <v>15252</v>
      </c>
      <c r="D118" s="78">
        <v>1202</v>
      </c>
      <c r="E118" s="83">
        <v>16454</v>
      </c>
      <c r="G118" s="87"/>
      <c r="H118" s="86"/>
    </row>
    <row r="119" spans="1:8" ht="15" customHeight="1">
      <c r="A119" s="16" t="s">
        <v>317</v>
      </c>
      <c r="B119" s="21" t="s">
        <v>175</v>
      </c>
      <c r="C119" s="82">
        <v>10602</v>
      </c>
      <c r="D119" s="78">
        <v>234</v>
      </c>
      <c r="E119" s="83">
        <v>10836</v>
      </c>
      <c r="G119" s="87"/>
      <c r="H119" s="86"/>
    </row>
    <row r="120" spans="1:8" ht="15" customHeight="1">
      <c r="A120" s="16" t="s">
        <v>319</v>
      </c>
      <c r="B120" s="15" t="s">
        <v>176</v>
      </c>
      <c r="C120" s="82">
        <v>22847</v>
      </c>
      <c r="D120" s="78">
        <v>691</v>
      </c>
      <c r="E120" s="83">
        <v>23538</v>
      </c>
      <c r="G120" s="87"/>
      <c r="H120" s="86"/>
    </row>
    <row r="121" spans="1:8" ht="15" customHeight="1">
      <c r="A121" s="16" t="s">
        <v>321</v>
      </c>
      <c r="B121" s="15" t="s">
        <v>177</v>
      </c>
      <c r="C121" s="82">
        <v>3350</v>
      </c>
      <c r="D121" s="78">
        <v>0</v>
      </c>
      <c r="E121" s="83">
        <v>3350</v>
      </c>
      <c r="G121" s="87"/>
      <c r="H121" s="86"/>
    </row>
    <row r="122" spans="1:8" ht="15" customHeight="1">
      <c r="A122" s="16" t="s">
        <v>323</v>
      </c>
      <c r="B122" s="15" t="s">
        <v>178</v>
      </c>
      <c r="C122" s="82">
        <v>9098</v>
      </c>
      <c r="D122" s="78">
        <v>91</v>
      </c>
      <c r="E122" s="83">
        <v>9189</v>
      </c>
      <c r="G122" s="87"/>
      <c r="H122" s="86"/>
    </row>
    <row r="123" spans="1:8" ht="15" customHeight="1">
      <c r="A123" s="16" t="s">
        <v>325</v>
      </c>
      <c r="B123" s="15" t="s">
        <v>179</v>
      </c>
      <c r="C123" s="82">
        <v>4797</v>
      </c>
      <c r="D123" s="78">
        <v>23</v>
      </c>
      <c r="E123" s="83">
        <v>4820</v>
      </c>
      <c r="G123" s="87"/>
      <c r="H123" s="86"/>
    </row>
    <row r="124" spans="1:8" ht="15" customHeight="1">
      <c r="A124" s="16" t="s">
        <v>327</v>
      </c>
      <c r="B124" s="15" t="s">
        <v>180</v>
      </c>
      <c r="C124" s="82">
        <v>10603</v>
      </c>
      <c r="D124" s="78">
        <v>309</v>
      </c>
      <c r="E124" s="83">
        <v>10912</v>
      </c>
      <c r="G124" s="87"/>
      <c r="H124" s="86"/>
    </row>
    <row r="125" spans="1:8" ht="15" customHeight="1">
      <c r="A125" s="16" t="s">
        <v>329</v>
      </c>
      <c r="B125" s="21" t="s">
        <v>181</v>
      </c>
      <c r="C125" s="82">
        <v>4138</v>
      </c>
      <c r="D125" s="78">
        <v>156</v>
      </c>
      <c r="E125" s="83">
        <v>4294</v>
      </c>
      <c r="G125" s="87"/>
      <c r="H125" s="86"/>
    </row>
    <row r="126" spans="1:8" ht="15" customHeight="1">
      <c r="A126" s="16" t="s">
        <v>331</v>
      </c>
      <c r="B126" s="15" t="s">
        <v>182</v>
      </c>
      <c r="C126" s="82">
        <v>9915</v>
      </c>
      <c r="D126" s="78">
        <v>0</v>
      </c>
      <c r="E126" s="83">
        <v>9915</v>
      </c>
      <c r="G126" s="87"/>
      <c r="H126" s="86"/>
    </row>
    <row r="127" spans="1:8" ht="15" customHeight="1">
      <c r="A127" s="16" t="s">
        <v>333</v>
      </c>
      <c r="B127" s="15" t="s">
        <v>183</v>
      </c>
      <c r="C127" s="82">
        <v>6584</v>
      </c>
      <c r="D127" s="78">
        <v>491</v>
      </c>
      <c r="E127" s="83">
        <v>7075</v>
      </c>
      <c r="G127" s="87"/>
      <c r="H127" s="86"/>
    </row>
    <row r="128" spans="1:8" ht="15" customHeight="1">
      <c r="A128" s="14" t="s">
        <v>335</v>
      </c>
      <c r="B128" s="15" t="s">
        <v>184</v>
      </c>
      <c r="C128" s="82">
        <v>16198</v>
      </c>
      <c r="D128" s="78">
        <v>485</v>
      </c>
      <c r="E128" s="83">
        <v>16683</v>
      </c>
      <c r="G128" s="87"/>
      <c r="H128" s="86"/>
    </row>
    <row r="129" spans="1:8" ht="15" customHeight="1">
      <c r="A129" s="16" t="s">
        <v>337</v>
      </c>
      <c r="B129" s="15" t="s">
        <v>185</v>
      </c>
      <c r="C129" s="82">
        <v>3849</v>
      </c>
      <c r="D129" s="78">
        <v>0</v>
      </c>
      <c r="E129" s="83">
        <v>3849</v>
      </c>
      <c r="G129" s="87"/>
      <c r="H129" s="86"/>
    </row>
    <row r="130" spans="1:8" ht="15" customHeight="1">
      <c r="A130" s="16" t="s">
        <v>339</v>
      </c>
      <c r="B130" s="15" t="s">
        <v>186</v>
      </c>
      <c r="C130" s="82">
        <v>9104</v>
      </c>
      <c r="D130" s="78">
        <v>17</v>
      </c>
      <c r="E130" s="83">
        <v>9121</v>
      </c>
      <c r="G130" s="87"/>
      <c r="H130" s="86"/>
    </row>
    <row r="131" spans="1:8" ht="15" customHeight="1">
      <c r="A131" s="16" t="s">
        <v>341</v>
      </c>
      <c r="B131" s="15" t="s">
        <v>187</v>
      </c>
      <c r="C131" s="82">
        <v>3459</v>
      </c>
      <c r="D131" s="78">
        <v>-1</v>
      </c>
      <c r="E131" s="83">
        <v>3458</v>
      </c>
      <c r="G131" s="87"/>
      <c r="H131" s="86"/>
    </row>
    <row r="132" spans="1:8" ht="15" customHeight="1">
      <c r="A132" s="16" t="s">
        <v>343</v>
      </c>
      <c r="B132" s="15" t="s">
        <v>188</v>
      </c>
      <c r="C132" s="82">
        <v>16621</v>
      </c>
      <c r="D132" s="78">
        <v>220</v>
      </c>
      <c r="E132" s="83">
        <v>16841</v>
      </c>
      <c r="G132" s="87"/>
      <c r="H132" s="86"/>
    </row>
    <row r="133" spans="1:8" ht="15" customHeight="1">
      <c r="A133" s="16" t="s">
        <v>345</v>
      </c>
      <c r="B133" s="15" t="s">
        <v>189</v>
      </c>
      <c r="C133" s="82">
        <v>12727</v>
      </c>
      <c r="D133" s="78">
        <v>67</v>
      </c>
      <c r="E133" s="83">
        <v>12794</v>
      </c>
      <c r="G133" s="87"/>
      <c r="H133" s="86"/>
    </row>
    <row r="134" spans="1:8" ht="15" customHeight="1" thickBot="1">
      <c r="A134" s="14" t="s">
        <v>347</v>
      </c>
      <c r="B134" s="22" t="s">
        <v>190</v>
      </c>
      <c r="C134" s="82">
        <v>2941</v>
      </c>
      <c r="D134" s="78">
        <v>-2</v>
      </c>
      <c r="E134" s="83">
        <v>2939</v>
      </c>
      <c r="G134" s="87"/>
      <c r="H134" s="86"/>
    </row>
    <row r="135" spans="1:8" ht="15" customHeight="1" thickBot="1">
      <c r="A135" s="18"/>
      <c r="B135" s="19" t="s">
        <v>463</v>
      </c>
      <c r="C135" s="77">
        <v>207390</v>
      </c>
      <c r="D135" s="77">
        <v>5330</v>
      </c>
      <c r="E135" s="77">
        <v>212720</v>
      </c>
      <c r="G135" s="87"/>
      <c r="H135" s="86"/>
    </row>
    <row r="136" spans="1:8" ht="15" customHeight="1">
      <c r="A136" s="12" t="s">
        <v>448</v>
      </c>
      <c r="B136" s="23" t="s">
        <v>215</v>
      </c>
      <c r="C136" s="82">
        <v>2597</v>
      </c>
      <c r="D136" s="78">
        <v>0</v>
      </c>
      <c r="E136" s="83">
        <v>2597</v>
      </c>
      <c r="G136" s="87"/>
      <c r="H136" s="86"/>
    </row>
    <row r="137" spans="1:8" ht="15" customHeight="1">
      <c r="A137" s="14" t="s">
        <v>293</v>
      </c>
      <c r="B137" s="24" t="s">
        <v>216</v>
      </c>
      <c r="C137" s="82">
        <v>7717</v>
      </c>
      <c r="D137" s="78">
        <v>-1</v>
      </c>
      <c r="E137" s="83">
        <v>7716</v>
      </c>
      <c r="G137" s="87"/>
      <c r="H137" s="86"/>
    </row>
    <row r="138" spans="1:8" ht="15" customHeight="1">
      <c r="A138" s="14" t="s">
        <v>295</v>
      </c>
      <c r="B138" s="24" t="s">
        <v>217</v>
      </c>
      <c r="C138" s="82">
        <v>4272</v>
      </c>
      <c r="D138" s="78">
        <v>0</v>
      </c>
      <c r="E138" s="83">
        <v>4272</v>
      </c>
      <c r="G138" s="87"/>
      <c r="H138" s="86"/>
    </row>
    <row r="139" spans="1:8" ht="15" customHeight="1">
      <c r="A139" s="14" t="s">
        <v>297</v>
      </c>
      <c r="B139" s="24" t="s">
        <v>218</v>
      </c>
      <c r="C139" s="82">
        <v>1317</v>
      </c>
      <c r="D139" s="78">
        <v>0</v>
      </c>
      <c r="E139" s="83">
        <v>1317</v>
      </c>
      <c r="G139" s="87"/>
      <c r="H139" s="86"/>
    </row>
    <row r="140" spans="1:8" ht="15" customHeight="1">
      <c r="A140" s="14" t="s">
        <v>299</v>
      </c>
      <c r="B140" s="24" t="s">
        <v>219</v>
      </c>
      <c r="C140" s="82">
        <v>7445</v>
      </c>
      <c r="D140" s="78">
        <v>0</v>
      </c>
      <c r="E140" s="83">
        <v>7445</v>
      </c>
      <c r="G140" s="87"/>
      <c r="H140" s="86"/>
    </row>
    <row r="141" spans="1:8" ht="15" customHeight="1">
      <c r="A141" s="14" t="s">
        <v>301</v>
      </c>
      <c r="B141" s="24" t="s">
        <v>220</v>
      </c>
      <c r="C141" s="82">
        <v>5823</v>
      </c>
      <c r="D141" s="78">
        <v>119</v>
      </c>
      <c r="E141" s="83">
        <v>5942</v>
      </c>
      <c r="G141" s="87"/>
      <c r="H141" s="86"/>
    </row>
    <row r="142" spans="1:8" ht="15" customHeight="1">
      <c r="A142" s="14" t="s">
        <v>303</v>
      </c>
      <c r="B142" s="24" t="s">
        <v>221</v>
      </c>
      <c r="C142" s="82">
        <v>8695</v>
      </c>
      <c r="D142" s="78">
        <v>152</v>
      </c>
      <c r="E142" s="83">
        <v>8847</v>
      </c>
      <c r="G142" s="87"/>
      <c r="H142" s="86"/>
    </row>
    <row r="143" spans="1:8" ht="15" customHeight="1">
      <c r="A143" s="14" t="s">
        <v>305</v>
      </c>
      <c r="B143" s="24" t="s">
        <v>222</v>
      </c>
      <c r="C143" s="82">
        <v>4683</v>
      </c>
      <c r="D143" s="78">
        <v>0</v>
      </c>
      <c r="E143" s="83">
        <v>4683</v>
      </c>
      <c r="G143" s="87"/>
      <c r="H143" s="86"/>
    </row>
    <row r="144" spans="1:8" ht="15" customHeight="1">
      <c r="A144" s="14" t="s">
        <v>307</v>
      </c>
      <c r="B144" s="24" t="s">
        <v>223</v>
      </c>
      <c r="C144" s="82">
        <v>2077</v>
      </c>
      <c r="D144" s="78">
        <v>1</v>
      </c>
      <c r="E144" s="83">
        <v>2078</v>
      </c>
      <c r="G144" s="87"/>
      <c r="H144" s="86"/>
    </row>
    <row r="145" spans="1:8" ht="15" customHeight="1">
      <c r="A145" s="14" t="s">
        <v>309</v>
      </c>
      <c r="B145" s="24" t="s">
        <v>224</v>
      </c>
      <c r="C145" s="82">
        <v>19607</v>
      </c>
      <c r="D145" s="78">
        <v>206</v>
      </c>
      <c r="E145" s="83">
        <v>19813</v>
      </c>
      <c r="G145" s="87"/>
      <c r="H145" s="86"/>
    </row>
    <row r="146" spans="1:8" ht="15" customHeight="1">
      <c r="A146" s="14" t="s">
        <v>311</v>
      </c>
      <c r="B146" s="24" t="s">
        <v>225</v>
      </c>
      <c r="C146" s="82">
        <v>13522</v>
      </c>
      <c r="D146" s="78">
        <v>135</v>
      </c>
      <c r="E146" s="83">
        <v>13657</v>
      </c>
      <c r="G146" s="87"/>
      <c r="H146" s="86"/>
    </row>
    <row r="147" spans="1:8" ht="15" customHeight="1">
      <c r="A147" s="14" t="s">
        <v>313</v>
      </c>
      <c r="B147" s="24" t="s">
        <v>226</v>
      </c>
      <c r="C147" s="82">
        <v>9537</v>
      </c>
      <c r="D147" s="78">
        <v>66</v>
      </c>
      <c r="E147" s="83">
        <v>9603</v>
      </c>
      <c r="G147" s="87"/>
      <c r="H147" s="86"/>
    </row>
    <row r="148" spans="1:8" ht="15" customHeight="1">
      <c r="A148" s="16" t="s">
        <v>315</v>
      </c>
      <c r="B148" s="24" t="s">
        <v>227</v>
      </c>
      <c r="C148" s="82">
        <v>3981</v>
      </c>
      <c r="D148" s="78">
        <v>0</v>
      </c>
      <c r="E148" s="83">
        <v>3981</v>
      </c>
      <c r="G148" s="87"/>
      <c r="H148" s="86"/>
    </row>
    <row r="149" spans="1:8" ht="15" customHeight="1" thickBot="1">
      <c r="A149" s="16" t="s">
        <v>317</v>
      </c>
      <c r="B149" s="25" t="s">
        <v>228</v>
      </c>
      <c r="C149" s="82">
        <v>14143</v>
      </c>
      <c r="D149" s="78">
        <v>283</v>
      </c>
      <c r="E149" s="83">
        <v>14426</v>
      </c>
      <c r="G149" s="87"/>
      <c r="H149" s="86"/>
    </row>
    <row r="150" spans="1:8" ht="15" customHeight="1" thickBot="1">
      <c r="A150" s="26"/>
      <c r="B150" s="27" t="s">
        <v>462</v>
      </c>
      <c r="C150" s="77">
        <v>105416</v>
      </c>
      <c r="D150" s="77">
        <v>961</v>
      </c>
      <c r="E150" s="77">
        <v>106377</v>
      </c>
      <c r="G150" s="87"/>
      <c r="H150" s="86"/>
    </row>
    <row r="151" spans="1:8" ht="15" customHeight="1">
      <c r="A151" s="12" t="s">
        <v>448</v>
      </c>
      <c r="B151" s="23" t="s">
        <v>229</v>
      </c>
      <c r="C151" s="82">
        <v>1056</v>
      </c>
      <c r="D151" s="78">
        <v>0</v>
      </c>
      <c r="E151" s="83">
        <v>1056</v>
      </c>
      <c r="G151" s="87"/>
      <c r="H151" s="86"/>
    </row>
    <row r="152" spans="1:8" ht="15" customHeight="1">
      <c r="A152" s="14" t="s">
        <v>293</v>
      </c>
      <c r="B152" s="24" t="s">
        <v>230</v>
      </c>
      <c r="C152" s="82">
        <v>1290</v>
      </c>
      <c r="D152" s="78">
        <v>0</v>
      </c>
      <c r="E152" s="83">
        <v>1290</v>
      </c>
      <c r="G152" s="87"/>
      <c r="H152" s="86"/>
    </row>
    <row r="153" spans="1:8" ht="15" customHeight="1">
      <c r="A153" s="14" t="s">
        <v>295</v>
      </c>
      <c r="B153" s="24" t="s">
        <v>231</v>
      </c>
      <c r="C153" s="82">
        <v>9685</v>
      </c>
      <c r="D153" s="78">
        <v>135</v>
      </c>
      <c r="E153" s="83">
        <v>9820</v>
      </c>
      <c r="G153" s="87"/>
      <c r="H153" s="86"/>
    </row>
    <row r="154" spans="1:8" ht="15" customHeight="1">
      <c r="A154" s="14" t="s">
        <v>297</v>
      </c>
      <c r="B154" s="24" t="s">
        <v>232</v>
      </c>
      <c r="C154" s="82">
        <v>4399</v>
      </c>
      <c r="D154" s="78">
        <v>0</v>
      </c>
      <c r="E154" s="83">
        <v>4399</v>
      </c>
      <c r="G154" s="87"/>
      <c r="H154" s="86"/>
    </row>
    <row r="155" spans="1:8" ht="15" customHeight="1">
      <c r="A155" s="14" t="s">
        <v>299</v>
      </c>
      <c r="B155" s="24" t="s">
        <v>233</v>
      </c>
      <c r="C155" s="82">
        <v>11270</v>
      </c>
      <c r="D155" s="78">
        <v>-1</v>
      </c>
      <c r="E155" s="83">
        <v>11269</v>
      </c>
      <c r="G155" s="87"/>
      <c r="H155" s="86"/>
    </row>
    <row r="156" spans="1:8" ht="15" customHeight="1">
      <c r="A156" s="14" t="s">
        <v>301</v>
      </c>
      <c r="B156" s="24" t="s">
        <v>234</v>
      </c>
      <c r="C156" s="82">
        <v>6878</v>
      </c>
      <c r="D156" s="78">
        <v>0</v>
      </c>
      <c r="E156" s="83">
        <v>6878</v>
      </c>
      <c r="G156" s="87"/>
      <c r="H156" s="86"/>
    </row>
    <row r="157" spans="1:8" ht="15" customHeight="1">
      <c r="A157" s="14" t="s">
        <v>303</v>
      </c>
      <c r="B157" s="28" t="s">
        <v>235</v>
      </c>
      <c r="C157" s="82">
        <v>4808</v>
      </c>
      <c r="D157" s="78">
        <v>0</v>
      </c>
      <c r="E157" s="83">
        <v>4808</v>
      </c>
      <c r="G157" s="87"/>
      <c r="H157" s="86"/>
    </row>
    <row r="158" spans="1:8" ht="15" customHeight="1">
      <c r="A158" s="14" t="s">
        <v>305</v>
      </c>
      <c r="B158" s="24" t="s">
        <v>236</v>
      </c>
      <c r="C158" s="82">
        <v>2088</v>
      </c>
      <c r="D158" s="78">
        <v>0</v>
      </c>
      <c r="E158" s="83">
        <v>2088</v>
      </c>
      <c r="G158" s="87"/>
      <c r="H158" s="86"/>
    </row>
    <row r="159" spans="1:8" ht="15" customHeight="1">
      <c r="A159" s="14" t="s">
        <v>307</v>
      </c>
      <c r="B159" s="24" t="s">
        <v>237</v>
      </c>
      <c r="C159" s="82">
        <v>2352</v>
      </c>
      <c r="D159" s="78">
        <v>0</v>
      </c>
      <c r="E159" s="83">
        <v>2352</v>
      </c>
      <c r="G159" s="87"/>
      <c r="H159" s="86"/>
    </row>
    <row r="160" spans="1:8" ht="15" customHeight="1">
      <c r="A160" s="14" t="s">
        <v>309</v>
      </c>
      <c r="B160" s="28" t="s">
        <v>238</v>
      </c>
      <c r="C160" s="82">
        <v>1290</v>
      </c>
      <c r="D160" s="78">
        <v>0</v>
      </c>
      <c r="E160" s="83">
        <v>1290</v>
      </c>
      <c r="G160" s="87"/>
      <c r="H160" s="86"/>
    </row>
    <row r="161" spans="1:8" ht="15" customHeight="1">
      <c r="A161" s="14" t="s">
        <v>311</v>
      </c>
      <c r="B161" s="28" t="s">
        <v>239</v>
      </c>
      <c r="C161" s="82">
        <v>3808</v>
      </c>
      <c r="D161" s="78">
        <v>0</v>
      </c>
      <c r="E161" s="83">
        <v>3808</v>
      </c>
      <c r="G161" s="87"/>
      <c r="H161" s="86"/>
    </row>
    <row r="162" spans="1:8" ht="15" customHeight="1">
      <c r="A162" s="14" t="s">
        <v>313</v>
      </c>
      <c r="B162" s="24" t="s">
        <v>240</v>
      </c>
      <c r="C162" s="82">
        <v>1017</v>
      </c>
      <c r="D162" s="78">
        <v>0</v>
      </c>
      <c r="E162" s="83">
        <v>1017</v>
      </c>
      <c r="G162" s="87"/>
      <c r="H162" s="86"/>
    </row>
    <row r="163" spans="1:8" ht="15" customHeight="1">
      <c r="A163" s="16" t="s">
        <v>315</v>
      </c>
      <c r="B163" s="24" t="s">
        <v>241</v>
      </c>
      <c r="C163" s="82">
        <v>2023</v>
      </c>
      <c r="D163" s="78">
        <v>0</v>
      </c>
      <c r="E163" s="83">
        <v>2023</v>
      </c>
      <c r="G163" s="87"/>
      <c r="H163" s="86"/>
    </row>
    <row r="164" spans="1:8" ht="15" customHeight="1">
      <c r="A164" s="16" t="s">
        <v>317</v>
      </c>
      <c r="B164" s="24" t="s">
        <v>242</v>
      </c>
      <c r="C164" s="82">
        <v>1311</v>
      </c>
      <c r="D164" s="78">
        <v>0</v>
      </c>
      <c r="E164" s="83">
        <v>1311</v>
      </c>
      <c r="G164" s="87"/>
      <c r="H164" s="86"/>
    </row>
    <row r="165" spans="1:8" ht="15" customHeight="1">
      <c r="A165" s="16" t="s">
        <v>319</v>
      </c>
      <c r="B165" s="24" t="s">
        <v>243</v>
      </c>
      <c r="C165" s="82">
        <v>1176</v>
      </c>
      <c r="D165" s="78">
        <v>0</v>
      </c>
      <c r="E165" s="83">
        <v>1176</v>
      </c>
      <c r="G165" s="87"/>
      <c r="H165" s="86"/>
    </row>
    <row r="166" spans="1:8" ht="15" customHeight="1">
      <c r="A166" s="16" t="s">
        <v>321</v>
      </c>
      <c r="B166" s="24" t="s">
        <v>244</v>
      </c>
      <c r="C166" s="82">
        <v>5574</v>
      </c>
      <c r="D166" s="78">
        <v>0</v>
      </c>
      <c r="E166" s="83">
        <v>5574</v>
      </c>
      <c r="G166" s="87"/>
      <c r="H166" s="86"/>
    </row>
    <row r="167" spans="1:8" ht="15" customHeight="1">
      <c r="A167" s="16" t="s">
        <v>323</v>
      </c>
      <c r="B167" s="24" t="s">
        <v>245</v>
      </c>
      <c r="C167" s="82">
        <v>5209</v>
      </c>
      <c r="D167" s="78">
        <v>180</v>
      </c>
      <c r="E167" s="83">
        <v>5389</v>
      </c>
      <c r="G167" s="87"/>
      <c r="H167" s="86"/>
    </row>
    <row r="168" spans="1:8" ht="15" customHeight="1">
      <c r="A168" s="16" t="s">
        <v>325</v>
      </c>
      <c r="B168" s="24" t="s">
        <v>246</v>
      </c>
      <c r="C168" s="82">
        <v>11620</v>
      </c>
      <c r="D168" s="78">
        <v>0</v>
      </c>
      <c r="E168" s="83">
        <v>11620</v>
      </c>
      <c r="G168" s="87"/>
      <c r="H168" s="86"/>
    </row>
    <row r="169" spans="1:8" ht="15" customHeight="1">
      <c r="A169" s="16" t="s">
        <v>327</v>
      </c>
      <c r="B169" s="24" t="s">
        <v>247</v>
      </c>
      <c r="C169" s="82">
        <v>18438</v>
      </c>
      <c r="D169" s="78">
        <v>261</v>
      </c>
      <c r="E169" s="83">
        <v>18699</v>
      </c>
      <c r="G169" s="87"/>
      <c r="H169" s="86"/>
    </row>
    <row r="170" spans="1:8" ht="15" customHeight="1">
      <c r="A170" s="16" t="s">
        <v>329</v>
      </c>
      <c r="B170" s="24" t="s">
        <v>248</v>
      </c>
      <c r="C170" s="82">
        <v>17178</v>
      </c>
      <c r="D170" s="78">
        <v>67</v>
      </c>
      <c r="E170" s="83">
        <v>17245</v>
      </c>
      <c r="G170" s="87"/>
      <c r="H170" s="86"/>
    </row>
    <row r="171" spans="1:8" ht="15" customHeight="1">
      <c r="A171" s="16" t="s">
        <v>331</v>
      </c>
      <c r="B171" s="24" t="s">
        <v>249</v>
      </c>
      <c r="C171" s="82">
        <v>10752</v>
      </c>
      <c r="D171" s="78">
        <v>-1</v>
      </c>
      <c r="E171" s="83">
        <v>10751</v>
      </c>
      <c r="G171" s="87"/>
      <c r="H171" s="86"/>
    </row>
    <row r="172" spans="1:8" ht="15" customHeight="1">
      <c r="A172" s="16" t="s">
        <v>333</v>
      </c>
      <c r="B172" s="24" t="s">
        <v>250</v>
      </c>
      <c r="C172" s="82">
        <v>16642</v>
      </c>
      <c r="D172" s="78">
        <v>-1</v>
      </c>
      <c r="E172" s="83">
        <v>16641</v>
      </c>
      <c r="G172" s="87"/>
      <c r="H172" s="86"/>
    </row>
    <row r="173" spans="1:8" ht="15" customHeight="1">
      <c r="A173" s="14" t="s">
        <v>335</v>
      </c>
      <c r="B173" s="24" t="s">
        <v>251</v>
      </c>
      <c r="C173" s="82">
        <v>12359</v>
      </c>
      <c r="D173" s="78">
        <v>352</v>
      </c>
      <c r="E173" s="83">
        <v>12711</v>
      </c>
      <c r="G173" s="87"/>
      <c r="H173" s="86"/>
    </row>
    <row r="174" spans="1:8" ht="15" customHeight="1">
      <c r="A174" s="16" t="s">
        <v>337</v>
      </c>
      <c r="B174" s="24" t="s">
        <v>252</v>
      </c>
      <c r="C174" s="82">
        <v>14868</v>
      </c>
      <c r="D174" s="78">
        <v>106</v>
      </c>
      <c r="E174" s="83">
        <v>14974</v>
      </c>
      <c r="G174" s="87"/>
      <c r="H174" s="86"/>
    </row>
    <row r="175" spans="1:8" ht="15" customHeight="1">
      <c r="A175" s="16" t="s">
        <v>339</v>
      </c>
      <c r="B175" s="24" t="s">
        <v>253</v>
      </c>
      <c r="C175" s="82">
        <v>8113</v>
      </c>
      <c r="D175" s="78">
        <v>121</v>
      </c>
      <c r="E175" s="83">
        <v>8234</v>
      </c>
      <c r="G175" s="87"/>
      <c r="H175" s="86"/>
    </row>
    <row r="176" spans="1:8" ht="15" customHeight="1">
      <c r="A176" s="16" t="s">
        <v>341</v>
      </c>
      <c r="B176" s="24" t="s">
        <v>254</v>
      </c>
      <c r="C176" s="82">
        <v>2021</v>
      </c>
      <c r="D176" s="78">
        <v>0</v>
      </c>
      <c r="E176" s="83">
        <v>2021</v>
      </c>
      <c r="G176" s="87"/>
      <c r="H176" s="86"/>
    </row>
    <row r="177" spans="1:8" ht="15" customHeight="1">
      <c r="A177" s="16" t="s">
        <v>343</v>
      </c>
      <c r="B177" s="24" t="s">
        <v>255</v>
      </c>
      <c r="C177" s="82">
        <v>18142</v>
      </c>
      <c r="D177" s="78">
        <v>0</v>
      </c>
      <c r="E177" s="83">
        <v>18142</v>
      </c>
      <c r="G177" s="87"/>
      <c r="H177" s="86"/>
    </row>
    <row r="178" spans="1:8" ht="15" customHeight="1">
      <c r="A178" s="16" t="s">
        <v>345</v>
      </c>
      <c r="B178" s="24" t="s">
        <v>256</v>
      </c>
      <c r="C178" s="82">
        <v>9515</v>
      </c>
      <c r="D178" s="78">
        <v>-1</v>
      </c>
      <c r="E178" s="83">
        <v>9514</v>
      </c>
      <c r="G178" s="87"/>
      <c r="H178" s="86"/>
    </row>
    <row r="179" spans="1:8" ht="15" customHeight="1">
      <c r="A179" s="14" t="s">
        <v>347</v>
      </c>
      <c r="B179" s="28" t="s">
        <v>257</v>
      </c>
      <c r="C179" s="82">
        <v>3205</v>
      </c>
      <c r="D179" s="78">
        <v>42</v>
      </c>
      <c r="E179" s="83">
        <v>3247</v>
      </c>
      <c r="G179" s="87"/>
      <c r="H179" s="86"/>
    </row>
    <row r="180" spans="1:8" ht="15" customHeight="1">
      <c r="A180" s="29" t="s">
        <v>349</v>
      </c>
      <c r="B180" s="24" t="s">
        <v>258</v>
      </c>
      <c r="C180" s="82">
        <v>2672</v>
      </c>
      <c r="D180" s="78">
        <v>0</v>
      </c>
      <c r="E180" s="83">
        <v>2672</v>
      </c>
      <c r="G180" s="87"/>
      <c r="H180" s="86"/>
    </row>
    <row r="181" spans="1:8" ht="15" customHeight="1">
      <c r="A181" s="14" t="s">
        <v>351</v>
      </c>
      <c r="B181" s="28" t="s">
        <v>259</v>
      </c>
      <c r="C181" s="82">
        <v>2501</v>
      </c>
      <c r="D181" s="78">
        <v>41</v>
      </c>
      <c r="E181" s="83">
        <v>2542</v>
      </c>
      <c r="G181" s="87"/>
      <c r="H181" s="86"/>
    </row>
    <row r="182" spans="1:8" ht="15" customHeight="1">
      <c r="A182" s="14" t="s">
        <v>353</v>
      </c>
      <c r="B182" s="24" t="s">
        <v>260</v>
      </c>
      <c r="C182" s="82">
        <v>8398</v>
      </c>
      <c r="D182" s="78">
        <v>162</v>
      </c>
      <c r="E182" s="83">
        <v>8560</v>
      </c>
      <c r="G182" s="87"/>
      <c r="H182" s="86"/>
    </row>
    <row r="183" spans="1:8" ht="15" customHeight="1" thickBot="1">
      <c r="A183" s="30" t="s">
        <v>355</v>
      </c>
      <c r="B183" s="31" t="s">
        <v>261</v>
      </c>
      <c r="C183" s="82">
        <v>6794</v>
      </c>
      <c r="D183" s="78">
        <v>135</v>
      </c>
      <c r="E183" s="83">
        <v>6929</v>
      </c>
      <c r="G183" s="87"/>
      <c r="H183" s="86"/>
    </row>
    <row r="184" spans="1:8" ht="15" customHeight="1" thickBot="1">
      <c r="A184" s="32"/>
      <c r="B184" s="27" t="s">
        <v>461</v>
      </c>
      <c r="C184" s="77">
        <v>228452</v>
      </c>
      <c r="D184" s="77">
        <v>1598</v>
      </c>
      <c r="E184" s="77">
        <v>230050</v>
      </c>
      <c r="G184" s="87"/>
      <c r="H184" s="86"/>
    </row>
    <row r="185" spans="1:8" ht="15" customHeight="1">
      <c r="A185" s="12" t="s">
        <v>448</v>
      </c>
      <c r="B185" s="23" t="s">
        <v>262</v>
      </c>
      <c r="C185" s="82">
        <v>844</v>
      </c>
      <c r="D185" s="78">
        <v>0</v>
      </c>
      <c r="E185" s="83">
        <v>844</v>
      </c>
      <c r="G185" s="87"/>
      <c r="H185" s="86"/>
    </row>
    <row r="186" spans="1:8" ht="15" customHeight="1">
      <c r="A186" s="14" t="s">
        <v>293</v>
      </c>
      <c r="B186" s="24" t="s">
        <v>263</v>
      </c>
      <c r="C186" s="82">
        <v>12220</v>
      </c>
      <c r="D186" s="78">
        <v>0</v>
      </c>
      <c r="E186" s="83">
        <v>12220</v>
      </c>
      <c r="G186" s="87"/>
      <c r="H186" s="86"/>
    </row>
    <row r="187" spans="1:8" ht="15" customHeight="1">
      <c r="A187" s="14" t="s">
        <v>295</v>
      </c>
      <c r="B187" s="24" t="s">
        <v>264</v>
      </c>
      <c r="C187" s="82">
        <v>965</v>
      </c>
      <c r="D187" s="78">
        <v>0</v>
      </c>
      <c r="E187" s="83">
        <v>965</v>
      </c>
      <c r="G187" s="87"/>
      <c r="H187" s="86"/>
    </row>
    <row r="188" spans="1:8" ht="15" customHeight="1">
      <c r="A188" s="14" t="s">
        <v>297</v>
      </c>
      <c r="B188" s="24" t="s">
        <v>265</v>
      </c>
      <c r="C188" s="82">
        <v>1077</v>
      </c>
      <c r="D188" s="78">
        <v>13</v>
      </c>
      <c r="E188" s="83">
        <v>1090</v>
      </c>
      <c r="G188" s="87"/>
      <c r="H188" s="86"/>
    </row>
    <row r="189" spans="1:8" ht="15" customHeight="1">
      <c r="A189" s="14" t="s">
        <v>299</v>
      </c>
      <c r="B189" s="24" t="s">
        <v>266</v>
      </c>
      <c r="C189" s="82">
        <v>4375</v>
      </c>
      <c r="D189" s="78">
        <v>93</v>
      </c>
      <c r="E189" s="83">
        <v>4468</v>
      </c>
      <c r="G189" s="87"/>
      <c r="H189" s="86"/>
    </row>
    <row r="190" spans="1:8" ht="15" customHeight="1">
      <c r="A190" s="14" t="s">
        <v>301</v>
      </c>
      <c r="B190" s="28" t="s">
        <v>267</v>
      </c>
      <c r="C190" s="82">
        <v>1450</v>
      </c>
      <c r="D190" s="78">
        <v>0</v>
      </c>
      <c r="E190" s="83">
        <v>1450</v>
      </c>
      <c r="G190" s="87"/>
      <c r="H190" s="86"/>
    </row>
    <row r="191" spans="1:8" ht="15" customHeight="1">
      <c r="A191" s="14" t="s">
        <v>303</v>
      </c>
      <c r="B191" s="24" t="s">
        <v>268</v>
      </c>
      <c r="C191" s="82">
        <v>2561</v>
      </c>
      <c r="D191" s="78">
        <v>0</v>
      </c>
      <c r="E191" s="83">
        <v>2561</v>
      </c>
      <c r="G191" s="87"/>
      <c r="H191" s="86"/>
    </row>
    <row r="192" spans="1:8" ht="15" customHeight="1">
      <c r="A192" s="14" t="s">
        <v>305</v>
      </c>
      <c r="B192" s="24" t="s">
        <v>269</v>
      </c>
      <c r="C192" s="82">
        <v>4863</v>
      </c>
      <c r="D192" s="78">
        <v>147</v>
      </c>
      <c r="E192" s="83">
        <v>5010</v>
      </c>
      <c r="G192" s="87"/>
      <c r="H192" s="86"/>
    </row>
    <row r="193" spans="1:8" ht="15" customHeight="1">
      <c r="A193" s="14" t="s">
        <v>307</v>
      </c>
      <c r="B193" s="24" t="s">
        <v>270</v>
      </c>
      <c r="C193" s="82">
        <v>16157</v>
      </c>
      <c r="D193" s="78">
        <v>130</v>
      </c>
      <c r="E193" s="83">
        <v>16287</v>
      </c>
      <c r="G193" s="87"/>
      <c r="H193" s="86"/>
    </row>
    <row r="194" spans="1:8" ht="15" customHeight="1">
      <c r="A194" s="14" t="s">
        <v>309</v>
      </c>
      <c r="B194" s="24" t="s">
        <v>271</v>
      </c>
      <c r="C194" s="82">
        <v>11796</v>
      </c>
      <c r="D194" s="78">
        <v>106</v>
      </c>
      <c r="E194" s="83">
        <v>11902</v>
      </c>
      <c r="G194" s="87"/>
      <c r="H194" s="86"/>
    </row>
    <row r="195" spans="1:8" ht="15" customHeight="1">
      <c r="A195" s="14" t="s">
        <v>311</v>
      </c>
      <c r="B195" s="24" t="s">
        <v>272</v>
      </c>
      <c r="C195" s="82">
        <v>2485</v>
      </c>
      <c r="D195" s="78">
        <v>-1</v>
      </c>
      <c r="E195" s="83">
        <v>2484</v>
      </c>
      <c r="G195" s="87"/>
      <c r="H195" s="86"/>
    </row>
    <row r="196" spans="1:8" ht="15" customHeight="1">
      <c r="A196" s="14" t="s">
        <v>313</v>
      </c>
      <c r="B196" s="24" t="s">
        <v>273</v>
      </c>
      <c r="C196" s="82">
        <v>10810</v>
      </c>
      <c r="D196" s="78">
        <v>68</v>
      </c>
      <c r="E196" s="83">
        <v>10878</v>
      </c>
      <c r="G196" s="87"/>
      <c r="H196" s="86"/>
    </row>
    <row r="197" spans="1:8" ht="15" customHeight="1">
      <c r="A197" s="16" t="s">
        <v>315</v>
      </c>
      <c r="B197" s="24" t="s">
        <v>274</v>
      </c>
      <c r="C197" s="82">
        <v>5761</v>
      </c>
      <c r="D197" s="78">
        <v>16</v>
      </c>
      <c r="E197" s="83">
        <v>5777</v>
      </c>
      <c r="G197" s="87"/>
      <c r="H197" s="86"/>
    </row>
    <row r="198" spans="1:8" ht="15" customHeight="1">
      <c r="A198" s="16" t="s">
        <v>317</v>
      </c>
      <c r="B198" s="24" t="s">
        <v>275</v>
      </c>
      <c r="C198" s="82">
        <v>13356</v>
      </c>
      <c r="D198" s="78">
        <v>341</v>
      </c>
      <c r="E198" s="83">
        <v>13697</v>
      </c>
      <c r="G198" s="87"/>
      <c r="H198" s="86"/>
    </row>
    <row r="199" spans="1:8" ht="15" customHeight="1">
      <c r="A199" s="16" t="s">
        <v>319</v>
      </c>
      <c r="B199" s="24" t="s">
        <v>276</v>
      </c>
      <c r="C199" s="82">
        <v>2650</v>
      </c>
      <c r="D199" s="78">
        <v>0</v>
      </c>
      <c r="E199" s="83">
        <v>2650</v>
      </c>
      <c r="G199" s="87"/>
      <c r="H199" s="86"/>
    </row>
    <row r="200" spans="1:8" ht="15" customHeight="1" thickBot="1">
      <c r="A200" s="16" t="s">
        <v>321</v>
      </c>
      <c r="B200" s="31" t="s">
        <v>277</v>
      </c>
      <c r="C200" s="82">
        <v>2769</v>
      </c>
      <c r="D200" s="78">
        <v>242</v>
      </c>
      <c r="E200" s="83">
        <v>3011</v>
      </c>
      <c r="G200" s="87"/>
      <c r="H200" s="86"/>
    </row>
    <row r="201" spans="1:8" ht="15" customHeight="1" thickBot="1">
      <c r="A201" s="32"/>
      <c r="B201" s="33" t="s">
        <v>460</v>
      </c>
      <c r="C201" s="77">
        <v>94139</v>
      </c>
      <c r="D201" s="77">
        <v>1155</v>
      </c>
      <c r="E201" s="77">
        <v>95294</v>
      </c>
      <c r="G201" s="87"/>
      <c r="H201" s="86"/>
    </row>
    <row r="202" spans="1:8" ht="15" customHeight="1">
      <c r="A202" s="12" t="s">
        <v>448</v>
      </c>
      <c r="B202" s="23" t="s">
        <v>278</v>
      </c>
      <c r="C202" s="82">
        <v>2457</v>
      </c>
      <c r="D202" s="78">
        <v>0</v>
      </c>
      <c r="E202" s="83">
        <v>2457</v>
      </c>
      <c r="G202" s="87"/>
      <c r="H202" s="86"/>
    </row>
    <row r="203" spans="1:8" ht="15" customHeight="1">
      <c r="A203" s="14" t="s">
        <v>293</v>
      </c>
      <c r="B203" s="24" t="s">
        <v>279</v>
      </c>
      <c r="C203" s="82">
        <v>4349</v>
      </c>
      <c r="D203" s="78">
        <v>-1</v>
      </c>
      <c r="E203" s="83">
        <v>4348</v>
      </c>
      <c r="G203" s="87"/>
      <c r="H203" s="86"/>
    </row>
    <row r="204" spans="1:8" ht="15" customHeight="1">
      <c r="A204" s="14" t="s">
        <v>295</v>
      </c>
      <c r="B204" s="24" t="s">
        <v>280</v>
      </c>
      <c r="C204" s="82">
        <v>7940</v>
      </c>
      <c r="D204" s="78">
        <v>0</v>
      </c>
      <c r="E204" s="83">
        <v>7940</v>
      </c>
      <c r="G204" s="87"/>
      <c r="H204" s="86"/>
    </row>
    <row r="205" spans="1:8" ht="15" customHeight="1">
      <c r="A205" s="14" t="s">
        <v>297</v>
      </c>
      <c r="B205" s="28" t="s">
        <v>281</v>
      </c>
      <c r="C205" s="82">
        <v>7453</v>
      </c>
      <c r="D205" s="78">
        <v>0</v>
      </c>
      <c r="E205" s="83">
        <v>7453</v>
      </c>
      <c r="G205" s="87"/>
      <c r="H205" s="86"/>
    </row>
    <row r="206" spans="1:8" ht="15" customHeight="1">
      <c r="A206" s="14" t="s">
        <v>299</v>
      </c>
      <c r="B206" s="24" t="s">
        <v>282</v>
      </c>
      <c r="C206" s="82">
        <v>16306</v>
      </c>
      <c r="D206" s="78">
        <v>498</v>
      </c>
      <c r="E206" s="83">
        <v>16804</v>
      </c>
      <c r="G206" s="87"/>
      <c r="H206" s="86"/>
    </row>
    <row r="207" spans="1:8" ht="15" customHeight="1">
      <c r="A207" s="14" t="s">
        <v>301</v>
      </c>
      <c r="B207" s="24" t="s">
        <v>283</v>
      </c>
      <c r="C207" s="82">
        <v>7111</v>
      </c>
      <c r="D207" s="78">
        <v>0</v>
      </c>
      <c r="E207" s="83">
        <v>7111</v>
      </c>
      <c r="G207" s="87"/>
      <c r="H207" s="86"/>
    </row>
    <row r="208" spans="1:8" ht="15" customHeight="1">
      <c r="A208" s="14" t="s">
        <v>303</v>
      </c>
      <c r="B208" s="24" t="s">
        <v>284</v>
      </c>
      <c r="C208" s="82">
        <v>11606</v>
      </c>
      <c r="D208" s="78">
        <v>-1</v>
      </c>
      <c r="E208" s="83">
        <v>11605</v>
      </c>
      <c r="G208" s="87"/>
      <c r="H208" s="86"/>
    </row>
    <row r="209" spans="1:8" ht="15" customHeight="1">
      <c r="A209" s="14" t="s">
        <v>305</v>
      </c>
      <c r="B209" s="28" t="s">
        <v>285</v>
      </c>
      <c r="C209" s="82">
        <v>1943</v>
      </c>
      <c r="D209" s="78">
        <v>0</v>
      </c>
      <c r="E209" s="83">
        <v>1943</v>
      </c>
      <c r="G209" s="87"/>
      <c r="H209" s="86"/>
    </row>
    <row r="210" spans="1:8" ht="15" customHeight="1">
      <c r="A210" s="14" t="s">
        <v>307</v>
      </c>
      <c r="B210" s="24" t="s">
        <v>286</v>
      </c>
      <c r="C210" s="82">
        <v>2428</v>
      </c>
      <c r="D210" s="78">
        <v>0</v>
      </c>
      <c r="E210" s="83">
        <v>2428</v>
      </c>
      <c r="G210" s="87"/>
      <c r="H210" s="86"/>
    </row>
    <row r="211" spans="1:8" ht="15" customHeight="1">
      <c r="A211" s="14" t="s">
        <v>309</v>
      </c>
      <c r="B211" s="24" t="s">
        <v>287</v>
      </c>
      <c r="C211" s="82">
        <v>3130</v>
      </c>
      <c r="D211" s="78">
        <v>0</v>
      </c>
      <c r="E211" s="83">
        <v>3130</v>
      </c>
      <c r="G211" s="87"/>
      <c r="H211" s="86"/>
    </row>
    <row r="212" spans="1:8" ht="15" customHeight="1">
      <c r="A212" s="14" t="s">
        <v>311</v>
      </c>
      <c r="B212" s="24" t="s">
        <v>288</v>
      </c>
      <c r="C212" s="82">
        <v>6605</v>
      </c>
      <c r="D212" s="78">
        <v>73</v>
      </c>
      <c r="E212" s="83">
        <v>6678</v>
      </c>
      <c r="G212" s="87"/>
      <c r="H212" s="86"/>
    </row>
    <row r="213" spans="1:8" ht="15" customHeight="1">
      <c r="A213" s="14" t="s">
        <v>313</v>
      </c>
      <c r="B213" s="24" t="s">
        <v>289</v>
      </c>
      <c r="C213" s="82">
        <v>10761</v>
      </c>
      <c r="D213" s="78">
        <v>31</v>
      </c>
      <c r="E213" s="83">
        <v>10792</v>
      </c>
      <c r="G213" s="87"/>
      <c r="H213" s="86"/>
    </row>
    <row r="214" spans="1:8" ht="15" customHeight="1">
      <c r="A214" s="16" t="s">
        <v>315</v>
      </c>
      <c r="B214" s="24" t="s">
        <v>290</v>
      </c>
      <c r="C214" s="82">
        <v>16641</v>
      </c>
      <c r="D214" s="78">
        <v>134</v>
      </c>
      <c r="E214" s="83">
        <v>16775</v>
      </c>
      <c r="G214" s="87"/>
      <c r="H214" s="86"/>
    </row>
    <row r="215" spans="1:8" ht="15" customHeight="1">
      <c r="A215" s="16" t="s">
        <v>317</v>
      </c>
      <c r="B215" s="71" t="s">
        <v>291</v>
      </c>
      <c r="C215" s="84">
        <v>16749</v>
      </c>
      <c r="D215" s="78">
        <v>-1</v>
      </c>
      <c r="E215" s="83">
        <v>16748</v>
      </c>
      <c r="G215" s="87"/>
      <c r="H215" s="86"/>
    </row>
    <row r="216" spans="1:8" ht="15" customHeight="1" thickBot="1">
      <c r="A216" s="16" t="s">
        <v>319</v>
      </c>
      <c r="B216" s="31" t="s">
        <v>292</v>
      </c>
      <c r="C216" s="84">
        <v>956</v>
      </c>
      <c r="D216" s="78">
        <v>135</v>
      </c>
      <c r="E216" s="83">
        <v>1091</v>
      </c>
      <c r="G216" s="87"/>
      <c r="H216" s="86"/>
    </row>
    <row r="217" spans="1:8" ht="15" customHeight="1" thickBot="1">
      <c r="A217" s="34"/>
      <c r="B217" s="33" t="s">
        <v>459</v>
      </c>
      <c r="C217" s="77">
        <v>116435</v>
      </c>
      <c r="D217" s="77">
        <v>868</v>
      </c>
      <c r="E217" s="77">
        <v>117303</v>
      </c>
      <c r="G217" s="87"/>
      <c r="H217" s="86"/>
    </row>
    <row r="218" spans="1:8" ht="15" customHeight="1">
      <c r="A218" s="12" t="s">
        <v>448</v>
      </c>
      <c r="B218" s="35" t="s">
        <v>294</v>
      </c>
      <c r="C218" s="82">
        <v>1318</v>
      </c>
      <c r="D218" s="78">
        <v>0</v>
      </c>
      <c r="E218" s="83">
        <v>1318</v>
      </c>
      <c r="G218" s="87"/>
      <c r="H218" s="86"/>
    </row>
    <row r="219" spans="1:8" ht="15" customHeight="1">
      <c r="A219" s="14" t="s">
        <v>293</v>
      </c>
      <c r="B219" s="36" t="s">
        <v>296</v>
      </c>
      <c r="C219" s="82">
        <v>1085</v>
      </c>
      <c r="D219" s="78">
        <v>0</v>
      </c>
      <c r="E219" s="83">
        <v>1085</v>
      </c>
      <c r="G219" s="87"/>
      <c r="H219" s="86"/>
    </row>
    <row r="220" spans="1:8" ht="15" customHeight="1">
      <c r="A220" s="14" t="s">
        <v>295</v>
      </c>
      <c r="B220" s="36" t="s">
        <v>298</v>
      </c>
      <c r="C220" s="82">
        <v>1637</v>
      </c>
      <c r="D220" s="78">
        <v>0</v>
      </c>
      <c r="E220" s="83">
        <v>1637</v>
      </c>
      <c r="G220" s="87"/>
      <c r="H220" s="86"/>
    </row>
    <row r="221" spans="1:8" ht="15" customHeight="1">
      <c r="A221" s="14" t="s">
        <v>297</v>
      </c>
      <c r="B221" s="36" t="s">
        <v>300</v>
      </c>
      <c r="C221" s="82">
        <v>1055</v>
      </c>
      <c r="D221" s="78">
        <v>0</v>
      </c>
      <c r="E221" s="83">
        <v>1055</v>
      </c>
      <c r="G221" s="87"/>
      <c r="H221" s="86"/>
    </row>
    <row r="222" spans="1:8" ht="15" customHeight="1">
      <c r="A222" s="14" t="s">
        <v>299</v>
      </c>
      <c r="B222" s="36" t="s">
        <v>302</v>
      </c>
      <c r="C222" s="82">
        <v>3649</v>
      </c>
      <c r="D222" s="78">
        <v>0</v>
      </c>
      <c r="E222" s="83">
        <v>3649</v>
      </c>
      <c r="G222" s="87"/>
      <c r="H222" s="86"/>
    </row>
    <row r="223" spans="1:8" ht="15" customHeight="1">
      <c r="A223" s="14" t="s">
        <v>301</v>
      </c>
      <c r="B223" s="36" t="s">
        <v>304</v>
      </c>
      <c r="C223" s="82">
        <v>3719</v>
      </c>
      <c r="D223" s="78">
        <v>116</v>
      </c>
      <c r="E223" s="83">
        <v>3835</v>
      </c>
      <c r="G223" s="87"/>
      <c r="H223" s="86"/>
    </row>
    <row r="224" spans="1:8" ht="15" customHeight="1">
      <c r="A224" s="14" t="s">
        <v>303</v>
      </c>
      <c r="B224" s="36" t="s">
        <v>306</v>
      </c>
      <c r="C224" s="82">
        <v>1162</v>
      </c>
      <c r="D224" s="78">
        <v>0</v>
      </c>
      <c r="E224" s="83">
        <v>1162</v>
      </c>
      <c r="G224" s="87"/>
      <c r="H224" s="86"/>
    </row>
    <row r="225" spans="1:8" ht="15" customHeight="1">
      <c r="A225" s="14" t="s">
        <v>305</v>
      </c>
      <c r="B225" s="36" t="s">
        <v>308</v>
      </c>
      <c r="C225" s="82">
        <v>1294</v>
      </c>
      <c r="D225" s="78">
        <v>-1</v>
      </c>
      <c r="E225" s="83">
        <v>1293</v>
      </c>
      <c r="G225" s="87"/>
      <c r="H225" s="86"/>
    </row>
    <row r="226" spans="1:8" ht="15" customHeight="1">
      <c r="A226" s="14" t="s">
        <v>307</v>
      </c>
      <c r="B226" s="37" t="s">
        <v>310</v>
      </c>
      <c r="C226" s="82">
        <v>3198</v>
      </c>
      <c r="D226" s="78">
        <v>0</v>
      </c>
      <c r="E226" s="83">
        <v>3198</v>
      </c>
      <c r="G226" s="87"/>
      <c r="H226" s="86"/>
    </row>
    <row r="227" spans="1:8" ht="15" customHeight="1">
      <c r="A227" s="14" t="s">
        <v>309</v>
      </c>
      <c r="B227" s="37" t="s">
        <v>312</v>
      </c>
      <c r="C227" s="82">
        <v>10430</v>
      </c>
      <c r="D227" s="78">
        <v>0</v>
      </c>
      <c r="E227" s="83">
        <v>10430</v>
      </c>
      <c r="G227" s="87"/>
      <c r="H227" s="86"/>
    </row>
    <row r="228" spans="1:8" ht="15" customHeight="1">
      <c r="A228" s="14" t="s">
        <v>311</v>
      </c>
      <c r="B228" s="37" t="s">
        <v>314</v>
      </c>
      <c r="C228" s="82">
        <v>4418</v>
      </c>
      <c r="D228" s="78">
        <v>0</v>
      </c>
      <c r="E228" s="83">
        <v>4418</v>
      </c>
      <c r="G228" s="87"/>
      <c r="H228" s="86"/>
    </row>
    <row r="229" spans="1:8" ht="15" customHeight="1">
      <c r="A229" s="14" t="s">
        <v>313</v>
      </c>
      <c r="B229" s="37" t="s">
        <v>316</v>
      </c>
      <c r="C229" s="82">
        <v>3895</v>
      </c>
      <c r="D229" s="78">
        <v>0</v>
      </c>
      <c r="E229" s="83">
        <v>3895</v>
      </c>
      <c r="G229" s="87"/>
      <c r="H229" s="86"/>
    </row>
    <row r="230" spans="1:8" ht="15" customHeight="1">
      <c r="A230" s="16" t="s">
        <v>315</v>
      </c>
      <c r="B230" s="37" t="s">
        <v>318</v>
      </c>
      <c r="C230" s="82">
        <v>8867</v>
      </c>
      <c r="D230" s="78">
        <v>-1</v>
      </c>
      <c r="E230" s="83">
        <v>8866</v>
      </c>
      <c r="G230" s="87"/>
      <c r="H230" s="86"/>
    </row>
    <row r="231" spans="1:8" ht="15" customHeight="1">
      <c r="A231" s="16" t="s">
        <v>317</v>
      </c>
      <c r="B231" s="37" t="s">
        <v>320</v>
      </c>
      <c r="C231" s="82">
        <v>10442</v>
      </c>
      <c r="D231" s="78">
        <v>295</v>
      </c>
      <c r="E231" s="83">
        <v>10737</v>
      </c>
      <c r="G231" s="87"/>
      <c r="H231" s="86"/>
    </row>
    <row r="232" spans="1:8" ht="15" customHeight="1">
      <c r="A232" s="16" t="s">
        <v>319</v>
      </c>
      <c r="B232" s="37" t="s">
        <v>322</v>
      </c>
      <c r="C232" s="82">
        <v>1775</v>
      </c>
      <c r="D232" s="78">
        <v>0</v>
      </c>
      <c r="E232" s="83">
        <v>1775</v>
      </c>
      <c r="G232" s="87"/>
      <c r="H232" s="86"/>
    </row>
    <row r="233" spans="1:8" ht="15" customHeight="1">
      <c r="A233" s="16" t="s">
        <v>321</v>
      </c>
      <c r="B233" s="37" t="s">
        <v>324</v>
      </c>
      <c r="C233" s="82">
        <v>15680</v>
      </c>
      <c r="D233" s="78">
        <v>308</v>
      </c>
      <c r="E233" s="83">
        <v>15988</v>
      </c>
      <c r="G233" s="87"/>
      <c r="H233" s="86"/>
    </row>
    <row r="234" spans="1:8" ht="15" customHeight="1">
      <c r="A234" s="16" t="s">
        <v>323</v>
      </c>
      <c r="B234" s="36" t="s">
        <v>326</v>
      </c>
      <c r="C234" s="82">
        <v>32124</v>
      </c>
      <c r="D234" s="78">
        <v>9</v>
      </c>
      <c r="E234" s="83">
        <v>32133</v>
      </c>
      <c r="G234" s="87"/>
      <c r="H234" s="86"/>
    </row>
    <row r="235" spans="1:8" ht="15" customHeight="1">
      <c r="A235" s="16" t="s">
        <v>325</v>
      </c>
      <c r="B235" s="36" t="s">
        <v>328</v>
      </c>
      <c r="C235" s="82">
        <v>25667</v>
      </c>
      <c r="D235" s="78">
        <v>530</v>
      </c>
      <c r="E235" s="83">
        <v>26197</v>
      </c>
      <c r="G235" s="87"/>
      <c r="H235" s="86"/>
    </row>
    <row r="236" spans="1:8" ht="15" customHeight="1">
      <c r="A236" s="16" t="s">
        <v>327</v>
      </c>
      <c r="B236" s="36" t="s">
        <v>330</v>
      </c>
      <c r="C236" s="82">
        <v>38365</v>
      </c>
      <c r="D236" s="78">
        <v>723</v>
      </c>
      <c r="E236" s="83">
        <v>39088</v>
      </c>
      <c r="G236" s="87"/>
      <c r="H236" s="86"/>
    </row>
    <row r="237" spans="1:8" ht="15" customHeight="1">
      <c r="A237" s="16" t="s">
        <v>329</v>
      </c>
      <c r="B237" s="36" t="s">
        <v>332</v>
      </c>
      <c r="C237" s="82">
        <v>11651</v>
      </c>
      <c r="D237" s="78">
        <v>508</v>
      </c>
      <c r="E237" s="83">
        <v>12159</v>
      </c>
      <c r="G237" s="87"/>
      <c r="H237" s="86"/>
    </row>
    <row r="238" spans="1:8" ht="15" customHeight="1">
      <c r="A238" s="16" t="s">
        <v>331</v>
      </c>
      <c r="B238" s="36" t="s">
        <v>334</v>
      </c>
      <c r="C238" s="82">
        <v>37304</v>
      </c>
      <c r="D238" s="78">
        <v>173</v>
      </c>
      <c r="E238" s="83">
        <v>37477</v>
      </c>
      <c r="G238" s="87"/>
      <c r="H238" s="86"/>
    </row>
    <row r="239" spans="1:8" ht="15" customHeight="1">
      <c r="A239" s="16" t="s">
        <v>333</v>
      </c>
      <c r="B239" s="36" t="s">
        <v>336</v>
      </c>
      <c r="C239" s="82">
        <v>15043</v>
      </c>
      <c r="D239" s="78">
        <v>275</v>
      </c>
      <c r="E239" s="83">
        <v>15318</v>
      </c>
      <c r="G239" s="87"/>
      <c r="H239" s="86"/>
    </row>
    <row r="240" spans="1:8" ht="15" customHeight="1" thickBot="1">
      <c r="A240" s="29" t="s">
        <v>335</v>
      </c>
      <c r="B240" s="38" t="s">
        <v>338</v>
      </c>
      <c r="C240" s="82">
        <v>9065</v>
      </c>
      <c r="D240" s="78">
        <v>133</v>
      </c>
      <c r="E240" s="83">
        <v>9198</v>
      </c>
      <c r="G240" s="87"/>
      <c r="H240" s="86"/>
    </row>
    <row r="241" spans="1:8" ht="15" customHeight="1" thickBot="1">
      <c r="A241" s="39"/>
      <c r="B241" s="40" t="s">
        <v>458</v>
      </c>
      <c r="C241" s="77">
        <v>242843</v>
      </c>
      <c r="D241" s="77">
        <v>3068</v>
      </c>
      <c r="E241" s="77">
        <v>245911</v>
      </c>
      <c r="G241" s="87"/>
      <c r="H241" s="86"/>
    </row>
    <row r="242" spans="1:8" ht="15" customHeight="1">
      <c r="A242" s="41" t="s">
        <v>448</v>
      </c>
      <c r="B242" s="42" t="s">
        <v>340</v>
      </c>
      <c r="C242" s="82">
        <v>892</v>
      </c>
      <c r="D242" s="78">
        <v>129</v>
      </c>
      <c r="E242" s="83">
        <v>1021</v>
      </c>
      <c r="G242" s="87"/>
      <c r="H242" s="86"/>
    </row>
    <row r="243" spans="1:8" ht="15" customHeight="1">
      <c r="A243" s="14" t="s">
        <v>293</v>
      </c>
      <c r="B243" s="36" t="s">
        <v>342</v>
      </c>
      <c r="C243" s="82">
        <v>1011</v>
      </c>
      <c r="D243" s="78">
        <v>0</v>
      </c>
      <c r="E243" s="83">
        <v>1011</v>
      </c>
      <c r="G243" s="87"/>
      <c r="H243" s="86"/>
    </row>
    <row r="244" spans="1:8" ht="15" customHeight="1">
      <c r="A244" s="14" t="s">
        <v>295</v>
      </c>
      <c r="B244" s="36" t="s">
        <v>344</v>
      </c>
      <c r="C244" s="82">
        <v>1706</v>
      </c>
      <c r="D244" s="78">
        <v>0</v>
      </c>
      <c r="E244" s="83">
        <v>1706</v>
      </c>
      <c r="G244" s="87"/>
      <c r="H244" s="86"/>
    </row>
    <row r="245" spans="1:8" ht="15" customHeight="1">
      <c r="A245" s="14" t="s">
        <v>297</v>
      </c>
      <c r="B245" s="36" t="s">
        <v>346</v>
      </c>
      <c r="C245" s="82">
        <v>841</v>
      </c>
      <c r="D245" s="78">
        <v>0</v>
      </c>
      <c r="E245" s="83">
        <v>841</v>
      </c>
      <c r="G245" s="87"/>
      <c r="H245" s="86"/>
    </row>
    <row r="246" spans="1:8" ht="15" customHeight="1">
      <c r="A246" s="14" t="s">
        <v>299</v>
      </c>
      <c r="B246" s="36" t="s">
        <v>348</v>
      </c>
      <c r="C246" s="82">
        <v>2262</v>
      </c>
      <c r="D246" s="78">
        <v>0</v>
      </c>
      <c r="E246" s="83">
        <v>2262</v>
      </c>
      <c r="G246" s="87"/>
      <c r="H246" s="86"/>
    </row>
    <row r="247" spans="1:8" ht="15" customHeight="1">
      <c r="A247" s="14" t="s">
        <v>301</v>
      </c>
      <c r="B247" s="36" t="s">
        <v>350</v>
      </c>
      <c r="C247" s="82">
        <v>3759</v>
      </c>
      <c r="D247" s="78">
        <v>0</v>
      </c>
      <c r="E247" s="83">
        <v>3759</v>
      </c>
      <c r="G247" s="87"/>
      <c r="H247" s="86"/>
    </row>
    <row r="248" spans="1:8" ht="15" customHeight="1">
      <c r="A248" s="14" t="s">
        <v>303</v>
      </c>
      <c r="B248" s="36" t="s">
        <v>352</v>
      </c>
      <c r="C248" s="82">
        <v>2834</v>
      </c>
      <c r="D248" s="78">
        <v>0</v>
      </c>
      <c r="E248" s="83">
        <v>2834</v>
      </c>
      <c r="G248" s="87"/>
      <c r="H248" s="86"/>
    </row>
    <row r="249" spans="1:8" ht="15" customHeight="1">
      <c r="A249" s="14" t="s">
        <v>305</v>
      </c>
      <c r="B249" s="36" t="s">
        <v>354</v>
      </c>
      <c r="C249" s="82">
        <v>4195</v>
      </c>
      <c r="D249" s="78">
        <v>0</v>
      </c>
      <c r="E249" s="83">
        <v>4195</v>
      </c>
      <c r="G249" s="87"/>
      <c r="H249" s="86"/>
    </row>
    <row r="250" spans="1:8" ht="15" customHeight="1">
      <c r="A250" s="14" t="s">
        <v>307</v>
      </c>
      <c r="B250" s="36" t="s">
        <v>356</v>
      </c>
      <c r="C250" s="82">
        <v>2005</v>
      </c>
      <c r="D250" s="78">
        <v>0</v>
      </c>
      <c r="E250" s="83">
        <v>2005</v>
      </c>
      <c r="G250" s="87"/>
      <c r="H250" s="86"/>
    </row>
    <row r="251" spans="1:8" ht="15" customHeight="1">
      <c r="A251" s="14" t="s">
        <v>309</v>
      </c>
      <c r="B251" s="36" t="s">
        <v>358</v>
      </c>
      <c r="C251" s="82">
        <v>1128</v>
      </c>
      <c r="D251" s="78">
        <v>0</v>
      </c>
      <c r="E251" s="83">
        <v>1128</v>
      </c>
      <c r="G251" s="87"/>
      <c r="H251" s="86"/>
    </row>
    <row r="252" spans="1:8" ht="15" customHeight="1">
      <c r="A252" s="14" t="s">
        <v>311</v>
      </c>
      <c r="B252" s="36" t="s">
        <v>360</v>
      </c>
      <c r="C252" s="82">
        <v>9693</v>
      </c>
      <c r="D252" s="78">
        <v>203</v>
      </c>
      <c r="E252" s="83">
        <v>9896</v>
      </c>
      <c r="G252" s="87"/>
      <c r="H252" s="86"/>
    </row>
    <row r="253" spans="1:8" ht="15" customHeight="1">
      <c r="A253" s="14" t="s">
        <v>313</v>
      </c>
      <c r="B253" s="36" t="s">
        <v>362</v>
      </c>
      <c r="C253" s="82">
        <v>5527</v>
      </c>
      <c r="D253" s="78">
        <v>0</v>
      </c>
      <c r="E253" s="83">
        <v>5527</v>
      </c>
      <c r="G253" s="87"/>
      <c r="H253" s="86"/>
    </row>
    <row r="254" spans="1:8" ht="15" customHeight="1">
      <c r="A254" s="16" t="s">
        <v>315</v>
      </c>
      <c r="B254" s="36" t="s">
        <v>364</v>
      </c>
      <c r="C254" s="82">
        <v>7878</v>
      </c>
      <c r="D254" s="78">
        <v>129</v>
      </c>
      <c r="E254" s="83">
        <v>8007</v>
      </c>
      <c r="G254" s="87"/>
      <c r="H254" s="86"/>
    </row>
    <row r="255" spans="1:8" ht="15" customHeight="1">
      <c r="A255" s="16" t="s">
        <v>317</v>
      </c>
      <c r="B255" s="36" t="s">
        <v>366</v>
      </c>
      <c r="C255" s="82">
        <v>16698</v>
      </c>
      <c r="D255" s="78">
        <v>106</v>
      </c>
      <c r="E255" s="83">
        <v>16804</v>
      </c>
      <c r="G255" s="87"/>
      <c r="H255" s="86"/>
    </row>
    <row r="256" spans="1:8" ht="15" customHeight="1">
      <c r="A256" s="16" t="s">
        <v>319</v>
      </c>
      <c r="B256" s="36" t="s">
        <v>368</v>
      </c>
      <c r="C256" s="82">
        <v>15848</v>
      </c>
      <c r="D256" s="78">
        <v>129</v>
      </c>
      <c r="E256" s="83">
        <v>15977</v>
      </c>
      <c r="G256" s="87"/>
      <c r="H256" s="86"/>
    </row>
    <row r="257" spans="1:8" ht="15" customHeight="1" thickBot="1">
      <c r="A257" s="16" t="s">
        <v>321</v>
      </c>
      <c r="B257" s="43" t="s">
        <v>370</v>
      </c>
      <c r="C257" s="82">
        <v>7382</v>
      </c>
      <c r="D257" s="78">
        <v>67</v>
      </c>
      <c r="E257" s="83">
        <v>7449</v>
      </c>
      <c r="G257" s="87"/>
      <c r="H257" s="86"/>
    </row>
    <row r="258" spans="1:8" ht="15" customHeight="1" thickBot="1">
      <c r="A258" s="44"/>
      <c r="B258" s="45" t="s">
        <v>457</v>
      </c>
      <c r="C258" s="77">
        <v>83659</v>
      </c>
      <c r="D258" s="77">
        <v>763</v>
      </c>
      <c r="E258" s="77">
        <v>84422</v>
      </c>
      <c r="G258" s="87"/>
      <c r="H258" s="86"/>
    </row>
    <row r="259" spans="1:8" ht="15" customHeight="1">
      <c r="A259" s="12" t="s">
        <v>448</v>
      </c>
      <c r="B259" s="35" t="s">
        <v>372</v>
      </c>
      <c r="C259" s="82">
        <v>1057</v>
      </c>
      <c r="D259" s="78">
        <v>0</v>
      </c>
      <c r="E259" s="83">
        <v>1057</v>
      </c>
      <c r="G259" s="87"/>
      <c r="H259" s="86"/>
    </row>
    <row r="260" spans="1:8" ht="15" customHeight="1">
      <c r="A260" s="14" t="s">
        <v>293</v>
      </c>
      <c r="B260" s="36" t="s">
        <v>374</v>
      </c>
      <c r="C260" s="82">
        <v>1180</v>
      </c>
      <c r="D260" s="78">
        <v>0</v>
      </c>
      <c r="E260" s="83">
        <v>1180</v>
      </c>
      <c r="G260" s="87"/>
      <c r="H260" s="86"/>
    </row>
    <row r="261" spans="1:8" ht="15" customHeight="1">
      <c r="A261" s="14" t="s">
        <v>295</v>
      </c>
      <c r="B261" s="36" t="s">
        <v>376</v>
      </c>
      <c r="C261" s="82">
        <v>1170</v>
      </c>
      <c r="D261" s="78">
        <v>0</v>
      </c>
      <c r="E261" s="83">
        <v>1170</v>
      </c>
      <c r="G261" s="87"/>
      <c r="H261" s="86"/>
    </row>
    <row r="262" spans="1:8" ht="15" customHeight="1">
      <c r="A262" s="14" t="s">
        <v>297</v>
      </c>
      <c r="B262" s="36" t="s">
        <v>378</v>
      </c>
      <c r="C262" s="82">
        <v>1180</v>
      </c>
      <c r="D262" s="78">
        <v>0</v>
      </c>
      <c r="E262" s="83">
        <v>1180</v>
      </c>
      <c r="G262" s="87"/>
      <c r="H262" s="86"/>
    </row>
    <row r="263" spans="1:8" ht="15" customHeight="1">
      <c r="A263" s="14" t="s">
        <v>299</v>
      </c>
      <c r="B263" s="36" t="s">
        <v>380</v>
      </c>
      <c r="C263" s="82">
        <v>2655</v>
      </c>
      <c r="D263" s="78">
        <v>0</v>
      </c>
      <c r="E263" s="83">
        <v>2655</v>
      </c>
      <c r="G263" s="87"/>
      <c r="H263" s="86"/>
    </row>
    <row r="264" spans="1:8" ht="15" customHeight="1">
      <c r="A264" s="14" t="s">
        <v>301</v>
      </c>
      <c r="B264" s="36" t="s">
        <v>382</v>
      </c>
      <c r="C264" s="82">
        <v>1213</v>
      </c>
      <c r="D264" s="78">
        <v>74</v>
      </c>
      <c r="E264" s="83">
        <v>1287</v>
      </c>
      <c r="G264" s="87"/>
      <c r="H264" s="86"/>
    </row>
    <row r="265" spans="1:8" ht="15" customHeight="1">
      <c r="A265" s="14" t="s">
        <v>303</v>
      </c>
      <c r="B265" s="36" t="s">
        <v>384</v>
      </c>
      <c r="C265" s="82">
        <v>699</v>
      </c>
      <c r="D265" s="78">
        <v>0</v>
      </c>
      <c r="E265" s="83">
        <v>699</v>
      </c>
      <c r="G265" s="87"/>
      <c r="H265" s="86"/>
    </row>
    <row r="266" spans="1:8" ht="15" customHeight="1">
      <c r="A266" s="14" t="s">
        <v>305</v>
      </c>
      <c r="B266" s="36" t="s">
        <v>386</v>
      </c>
      <c r="C266" s="82">
        <v>4045</v>
      </c>
      <c r="D266" s="78">
        <v>119</v>
      </c>
      <c r="E266" s="83">
        <v>4164</v>
      </c>
      <c r="G266" s="87"/>
      <c r="H266" s="86"/>
    </row>
    <row r="267" spans="1:8" ht="15" customHeight="1">
      <c r="A267" s="14" t="s">
        <v>307</v>
      </c>
      <c r="B267" s="36" t="s">
        <v>388</v>
      </c>
      <c r="C267" s="82">
        <v>18403</v>
      </c>
      <c r="D267" s="78">
        <v>152</v>
      </c>
      <c r="E267" s="83">
        <v>18555</v>
      </c>
      <c r="G267" s="87"/>
      <c r="H267" s="86"/>
    </row>
    <row r="268" spans="1:8" ht="15" customHeight="1">
      <c r="A268" s="14" t="s">
        <v>309</v>
      </c>
      <c r="B268" s="36" t="s">
        <v>390</v>
      </c>
      <c r="C268" s="82">
        <v>1543</v>
      </c>
      <c r="D268" s="78">
        <v>116</v>
      </c>
      <c r="E268" s="83">
        <v>1659</v>
      </c>
      <c r="G268" s="87"/>
      <c r="H268" s="86"/>
    </row>
    <row r="269" spans="1:8" ht="15" customHeight="1">
      <c r="A269" s="14" t="s">
        <v>311</v>
      </c>
      <c r="B269" s="36" t="s">
        <v>392</v>
      </c>
      <c r="C269" s="82">
        <v>5541</v>
      </c>
      <c r="D269" s="78">
        <v>-1</v>
      </c>
      <c r="E269" s="83">
        <v>5540</v>
      </c>
      <c r="G269" s="87"/>
      <c r="H269" s="86"/>
    </row>
    <row r="270" spans="1:8" ht="15" customHeight="1">
      <c r="A270" s="14" t="s">
        <v>313</v>
      </c>
      <c r="B270" s="36" t="s">
        <v>394</v>
      </c>
      <c r="C270" s="82">
        <v>1949</v>
      </c>
      <c r="D270" s="78">
        <v>0</v>
      </c>
      <c r="E270" s="83">
        <v>1949</v>
      </c>
      <c r="G270" s="87"/>
      <c r="H270" s="86"/>
    </row>
    <row r="271" spans="1:8" ht="15" customHeight="1">
      <c r="A271" s="16" t="s">
        <v>315</v>
      </c>
      <c r="B271" s="37" t="s">
        <v>396</v>
      </c>
      <c r="C271" s="82">
        <v>3375</v>
      </c>
      <c r="D271" s="78">
        <v>0</v>
      </c>
      <c r="E271" s="83">
        <v>3375</v>
      </c>
      <c r="G271" s="87"/>
      <c r="H271" s="86"/>
    </row>
    <row r="272" spans="1:8" ht="15" customHeight="1">
      <c r="A272" s="16" t="s">
        <v>317</v>
      </c>
      <c r="B272" s="37" t="s">
        <v>398</v>
      </c>
      <c r="C272" s="82">
        <v>6374</v>
      </c>
      <c r="D272" s="78">
        <v>194</v>
      </c>
      <c r="E272" s="83">
        <v>6568</v>
      </c>
      <c r="G272" s="87"/>
      <c r="H272" s="86"/>
    </row>
    <row r="273" spans="1:8" ht="15" customHeight="1">
      <c r="A273" s="16" t="s">
        <v>319</v>
      </c>
      <c r="B273" s="37" t="s">
        <v>400</v>
      </c>
      <c r="C273" s="82">
        <v>3587</v>
      </c>
      <c r="D273" s="78">
        <v>326</v>
      </c>
      <c r="E273" s="83">
        <v>3913</v>
      </c>
      <c r="G273" s="87"/>
      <c r="H273" s="86"/>
    </row>
    <row r="274" spans="1:8" ht="15" customHeight="1">
      <c r="A274" s="16" t="s">
        <v>321</v>
      </c>
      <c r="B274" s="37" t="s">
        <v>402</v>
      </c>
      <c r="C274" s="82">
        <v>9423</v>
      </c>
      <c r="D274" s="78">
        <v>377</v>
      </c>
      <c r="E274" s="83">
        <v>9800</v>
      </c>
      <c r="G274" s="87"/>
      <c r="H274" s="86"/>
    </row>
    <row r="275" spans="1:8" ht="15" customHeight="1">
      <c r="A275" s="16" t="s">
        <v>323</v>
      </c>
      <c r="B275" s="37" t="s">
        <v>404</v>
      </c>
      <c r="C275" s="82">
        <v>2575</v>
      </c>
      <c r="D275" s="78">
        <v>-1</v>
      </c>
      <c r="E275" s="83">
        <v>2574</v>
      </c>
      <c r="G275" s="87"/>
      <c r="H275" s="86"/>
    </row>
    <row r="276" spans="1:8" ht="15" customHeight="1">
      <c r="A276" s="16" t="s">
        <v>325</v>
      </c>
      <c r="B276" s="37" t="s">
        <v>406</v>
      </c>
      <c r="C276" s="82">
        <v>2569</v>
      </c>
      <c r="D276" s="78">
        <v>0</v>
      </c>
      <c r="E276" s="83">
        <v>2569</v>
      </c>
      <c r="G276" s="87"/>
      <c r="H276" s="86"/>
    </row>
    <row r="277" spans="1:8" ht="15" customHeight="1">
      <c r="A277" s="16" t="s">
        <v>327</v>
      </c>
      <c r="B277" s="37" t="s">
        <v>408</v>
      </c>
      <c r="C277" s="82">
        <v>8366</v>
      </c>
      <c r="D277" s="78">
        <v>198</v>
      </c>
      <c r="E277" s="83">
        <v>8564</v>
      </c>
      <c r="G277" s="87"/>
      <c r="H277" s="86"/>
    </row>
    <row r="278" spans="1:8" ht="15" customHeight="1">
      <c r="A278" s="16" t="s">
        <v>329</v>
      </c>
      <c r="B278" s="37" t="s">
        <v>410</v>
      </c>
      <c r="C278" s="82">
        <v>10352</v>
      </c>
      <c r="D278" s="78">
        <v>281</v>
      </c>
      <c r="E278" s="83">
        <v>10633</v>
      </c>
      <c r="G278" s="87"/>
      <c r="H278" s="86"/>
    </row>
    <row r="279" spans="1:8" ht="15" customHeight="1">
      <c r="A279" s="16" t="s">
        <v>331</v>
      </c>
      <c r="B279" s="37" t="s">
        <v>412</v>
      </c>
      <c r="C279" s="82">
        <v>1917</v>
      </c>
      <c r="D279" s="78">
        <v>24</v>
      </c>
      <c r="E279" s="83">
        <v>1941</v>
      </c>
      <c r="G279" s="87"/>
      <c r="H279" s="86"/>
    </row>
    <row r="280" spans="1:8" ht="15" customHeight="1">
      <c r="A280" s="16" t="s">
        <v>333</v>
      </c>
      <c r="B280" s="37" t="s">
        <v>414</v>
      </c>
      <c r="C280" s="82">
        <v>14336</v>
      </c>
      <c r="D280" s="78">
        <v>506</v>
      </c>
      <c r="E280" s="83">
        <v>14842</v>
      </c>
      <c r="G280" s="87"/>
      <c r="H280" s="86"/>
    </row>
    <row r="281" spans="1:8" ht="15" customHeight="1">
      <c r="A281" s="14" t="s">
        <v>335</v>
      </c>
      <c r="B281" s="37" t="s">
        <v>416</v>
      </c>
      <c r="C281" s="82">
        <v>15703</v>
      </c>
      <c r="D281" s="78">
        <v>212</v>
      </c>
      <c r="E281" s="83">
        <v>15915</v>
      </c>
      <c r="G281" s="87"/>
      <c r="H281" s="86"/>
    </row>
    <row r="282" spans="1:8" ht="15" customHeight="1">
      <c r="A282" s="16" t="s">
        <v>337</v>
      </c>
      <c r="B282" s="37" t="s">
        <v>418</v>
      </c>
      <c r="C282" s="82">
        <v>13857</v>
      </c>
      <c r="D282" s="78">
        <v>298</v>
      </c>
      <c r="E282" s="83">
        <v>14155</v>
      </c>
      <c r="G282" s="87"/>
      <c r="H282" s="86"/>
    </row>
    <row r="283" spans="1:8" ht="15" customHeight="1">
      <c r="A283" s="16" t="s">
        <v>339</v>
      </c>
      <c r="B283" s="37" t="s">
        <v>420</v>
      </c>
      <c r="C283" s="82">
        <v>1025</v>
      </c>
      <c r="D283" s="78">
        <v>0</v>
      </c>
      <c r="E283" s="83">
        <v>1025</v>
      </c>
      <c r="G283" s="87"/>
      <c r="H283" s="86"/>
    </row>
    <row r="284" spans="1:8" ht="15" customHeight="1">
      <c r="A284" s="16" t="s">
        <v>341</v>
      </c>
      <c r="B284" s="37" t="s">
        <v>422</v>
      </c>
      <c r="C284" s="82">
        <v>6659</v>
      </c>
      <c r="D284" s="78">
        <v>-1</v>
      </c>
      <c r="E284" s="83">
        <v>6658</v>
      </c>
      <c r="G284" s="87"/>
      <c r="H284" s="86"/>
    </row>
    <row r="285" spans="1:8" ht="15" customHeight="1">
      <c r="A285" s="16" t="s">
        <v>343</v>
      </c>
      <c r="B285" s="37" t="s">
        <v>424</v>
      </c>
      <c r="C285" s="82">
        <v>1351</v>
      </c>
      <c r="D285" s="78">
        <v>0</v>
      </c>
      <c r="E285" s="83">
        <v>1351</v>
      </c>
      <c r="G285" s="87"/>
      <c r="H285" s="86"/>
    </row>
    <row r="286" spans="1:8" ht="15" customHeight="1">
      <c r="A286" s="16" t="s">
        <v>345</v>
      </c>
      <c r="B286" s="37" t="s">
        <v>426</v>
      </c>
      <c r="C286" s="82">
        <v>11364</v>
      </c>
      <c r="D286" s="78">
        <v>479</v>
      </c>
      <c r="E286" s="83">
        <v>11843</v>
      </c>
      <c r="G286" s="87"/>
      <c r="H286" s="86"/>
    </row>
    <row r="287" spans="1:8" ht="15" customHeight="1">
      <c r="A287" s="14" t="s">
        <v>347</v>
      </c>
      <c r="B287" s="37" t="s">
        <v>428</v>
      </c>
      <c r="C287" s="82">
        <v>15358</v>
      </c>
      <c r="D287" s="78">
        <v>312</v>
      </c>
      <c r="E287" s="83">
        <v>15670</v>
      </c>
      <c r="G287" s="87"/>
      <c r="H287" s="86"/>
    </row>
    <row r="288" spans="1:8" ht="15" customHeight="1" thickBot="1">
      <c r="A288" s="29" t="s">
        <v>349</v>
      </c>
      <c r="B288" s="46" t="s">
        <v>430</v>
      </c>
      <c r="C288" s="82">
        <v>1497</v>
      </c>
      <c r="D288" s="78">
        <v>67</v>
      </c>
      <c r="E288" s="83">
        <v>1564</v>
      </c>
      <c r="G288" s="87"/>
      <c r="H288" s="86"/>
    </row>
    <row r="289" spans="1:8" ht="15" customHeight="1" thickBot="1">
      <c r="A289" s="47"/>
      <c r="B289" s="48" t="s">
        <v>456</v>
      </c>
      <c r="C289" s="77">
        <v>170323</v>
      </c>
      <c r="D289" s="77">
        <v>3732</v>
      </c>
      <c r="E289" s="77">
        <v>174055</v>
      </c>
      <c r="G289" s="87"/>
      <c r="H289" s="86"/>
    </row>
    <row r="290" spans="1:8" ht="15" customHeight="1">
      <c r="A290" s="41" t="s">
        <v>448</v>
      </c>
      <c r="B290" s="49" t="s">
        <v>432</v>
      </c>
      <c r="C290" s="82">
        <v>3261</v>
      </c>
      <c r="D290" s="78">
        <v>142</v>
      </c>
      <c r="E290" s="83">
        <v>3403</v>
      </c>
      <c r="G290" s="87"/>
      <c r="H290" s="86"/>
    </row>
    <row r="291" spans="1:8" ht="15" customHeight="1">
      <c r="A291" s="14" t="s">
        <v>293</v>
      </c>
      <c r="B291" s="37" t="s">
        <v>434</v>
      </c>
      <c r="C291" s="82">
        <v>6947</v>
      </c>
      <c r="D291" s="78">
        <v>0</v>
      </c>
      <c r="E291" s="83">
        <v>6947</v>
      </c>
      <c r="G291" s="87"/>
      <c r="H291" s="86"/>
    </row>
    <row r="292" spans="1:8" ht="15" customHeight="1">
      <c r="A292" s="14" t="s">
        <v>295</v>
      </c>
      <c r="B292" s="37" t="s">
        <v>436</v>
      </c>
      <c r="C292" s="82">
        <v>1274</v>
      </c>
      <c r="D292" s="78">
        <v>0</v>
      </c>
      <c r="E292" s="83">
        <v>1274</v>
      </c>
      <c r="G292" s="87"/>
      <c r="H292" s="86"/>
    </row>
    <row r="293" spans="1:8" ht="15" customHeight="1">
      <c r="A293" s="14" t="s">
        <v>297</v>
      </c>
      <c r="B293" s="37" t="s">
        <v>437</v>
      </c>
      <c r="C293" s="82">
        <v>2976</v>
      </c>
      <c r="D293" s="78">
        <v>142</v>
      </c>
      <c r="E293" s="83">
        <v>3118</v>
      </c>
      <c r="G293" s="87"/>
      <c r="H293" s="86"/>
    </row>
    <row r="294" spans="1:8" ht="15" customHeight="1">
      <c r="A294" s="14" t="s">
        <v>299</v>
      </c>
      <c r="B294" s="37" t="s">
        <v>438</v>
      </c>
      <c r="C294" s="82">
        <v>11982</v>
      </c>
      <c r="D294" s="78">
        <v>135</v>
      </c>
      <c r="E294" s="83">
        <v>12117</v>
      </c>
      <c r="G294" s="87"/>
      <c r="H294" s="86"/>
    </row>
    <row r="295" spans="1:8" ht="15" customHeight="1">
      <c r="A295" s="14" t="s">
        <v>301</v>
      </c>
      <c r="B295" s="37" t="s">
        <v>439</v>
      </c>
      <c r="C295" s="82">
        <v>2233</v>
      </c>
      <c r="D295" s="78">
        <v>0</v>
      </c>
      <c r="E295" s="83">
        <v>2233</v>
      </c>
      <c r="G295" s="87"/>
      <c r="H295" s="86"/>
    </row>
    <row r="296" spans="1:8" ht="15" customHeight="1">
      <c r="A296" s="14" t="s">
        <v>303</v>
      </c>
      <c r="B296" s="37" t="s">
        <v>440</v>
      </c>
      <c r="C296" s="82">
        <v>9805</v>
      </c>
      <c r="D296" s="78">
        <v>147</v>
      </c>
      <c r="E296" s="83">
        <v>9952</v>
      </c>
      <c r="G296" s="87"/>
      <c r="H296" s="86"/>
    </row>
    <row r="297" spans="1:8" ht="15" customHeight="1">
      <c r="A297" s="14" t="s">
        <v>305</v>
      </c>
      <c r="B297" s="37" t="s">
        <v>441</v>
      </c>
      <c r="C297" s="82">
        <v>2120</v>
      </c>
      <c r="D297" s="78">
        <v>-1</v>
      </c>
      <c r="E297" s="83">
        <v>2119</v>
      </c>
      <c r="G297" s="87"/>
      <c r="H297" s="86"/>
    </row>
    <row r="298" spans="1:8" ht="15" customHeight="1">
      <c r="A298" s="14" t="s">
        <v>307</v>
      </c>
      <c r="B298" s="37" t="s">
        <v>442</v>
      </c>
      <c r="C298" s="82">
        <v>2795</v>
      </c>
      <c r="D298" s="78">
        <v>0</v>
      </c>
      <c r="E298" s="83">
        <v>2795</v>
      </c>
      <c r="G298" s="87"/>
      <c r="H298" s="86"/>
    </row>
    <row r="299" spans="1:8" ht="15" customHeight="1">
      <c r="A299" s="14" t="s">
        <v>309</v>
      </c>
      <c r="B299" s="37" t="s">
        <v>443</v>
      </c>
      <c r="C299" s="82">
        <v>5961</v>
      </c>
      <c r="D299" s="78">
        <v>0</v>
      </c>
      <c r="E299" s="83">
        <v>5961</v>
      </c>
      <c r="G299" s="87"/>
      <c r="H299" s="86"/>
    </row>
    <row r="300" spans="1:8" ht="15" customHeight="1">
      <c r="A300" s="14" t="s">
        <v>311</v>
      </c>
      <c r="B300" s="37" t="s">
        <v>444</v>
      </c>
      <c r="C300" s="82">
        <v>9194</v>
      </c>
      <c r="D300" s="78">
        <v>301</v>
      </c>
      <c r="E300" s="83">
        <v>9495</v>
      </c>
      <c r="G300" s="87"/>
      <c r="H300" s="86"/>
    </row>
    <row r="301" spans="1:8" ht="15" customHeight="1">
      <c r="A301" s="14" t="s">
        <v>313</v>
      </c>
      <c r="B301" s="37" t="s">
        <v>445</v>
      </c>
      <c r="C301" s="82">
        <v>14354</v>
      </c>
      <c r="D301" s="78">
        <v>107</v>
      </c>
      <c r="E301" s="83">
        <v>14461</v>
      </c>
      <c r="G301" s="87"/>
      <c r="H301" s="86"/>
    </row>
    <row r="302" spans="1:8" ht="15" customHeight="1">
      <c r="A302" s="16" t="s">
        <v>315</v>
      </c>
      <c r="B302" s="37" t="s">
        <v>446</v>
      </c>
      <c r="C302" s="82">
        <v>12014</v>
      </c>
      <c r="D302" s="78">
        <v>123</v>
      </c>
      <c r="E302" s="83">
        <v>12137</v>
      </c>
      <c r="G302" s="87"/>
      <c r="H302" s="86"/>
    </row>
    <row r="303" spans="1:8" ht="15" customHeight="1" thickBot="1">
      <c r="A303" s="29" t="s">
        <v>317</v>
      </c>
      <c r="B303" s="46" t="s">
        <v>447</v>
      </c>
      <c r="C303" s="82">
        <v>11197</v>
      </c>
      <c r="D303" s="78">
        <v>299</v>
      </c>
      <c r="E303" s="83">
        <v>11496</v>
      </c>
      <c r="G303" s="87"/>
      <c r="H303" s="86"/>
    </row>
    <row r="304" spans="1:8" ht="15" customHeight="1" thickBot="1">
      <c r="A304" s="39"/>
      <c r="B304" s="48" t="s">
        <v>455</v>
      </c>
      <c r="C304" s="77">
        <v>96113</v>
      </c>
      <c r="D304" s="77">
        <v>1395</v>
      </c>
      <c r="E304" s="77">
        <v>97508</v>
      </c>
      <c r="G304" s="87"/>
      <c r="H304" s="86"/>
    </row>
    <row r="305" spans="1:8" ht="15" customHeight="1">
      <c r="A305" s="41" t="s">
        <v>448</v>
      </c>
      <c r="B305" s="50" t="s">
        <v>191</v>
      </c>
      <c r="C305" s="82">
        <v>1759</v>
      </c>
      <c r="D305" s="78">
        <v>66</v>
      </c>
      <c r="E305" s="83">
        <v>1825</v>
      </c>
      <c r="G305" s="87"/>
      <c r="H305" s="86"/>
    </row>
    <row r="306" spans="1:8" ht="15" customHeight="1">
      <c r="A306" s="14" t="s">
        <v>293</v>
      </c>
      <c r="B306" s="51" t="s">
        <v>192</v>
      </c>
      <c r="C306" s="82">
        <v>1863</v>
      </c>
      <c r="D306" s="78">
        <v>0</v>
      </c>
      <c r="E306" s="83">
        <v>1863</v>
      </c>
      <c r="G306" s="87"/>
      <c r="H306" s="86"/>
    </row>
    <row r="307" spans="1:8" ht="15" customHeight="1">
      <c r="A307" s="14" t="s">
        <v>295</v>
      </c>
      <c r="B307" s="51" t="s">
        <v>193</v>
      </c>
      <c r="C307" s="82">
        <v>1025</v>
      </c>
      <c r="D307" s="78">
        <v>-1</v>
      </c>
      <c r="E307" s="83">
        <v>1024</v>
      </c>
      <c r="G307" s="87"/>
      <c r="H307" s="86"/>
    </row>
    <row r="308" spans="1:8" ht="15" customHeight="1">
      <c r="A308" s="14" t="s">
        <v>297</v>
      </c>
      <c r="B308" s="51" t="s">
        <v>194</v>
      </c>
      <c r="C308" s="82">
        <v>2985</v>
      </c>
      <c r="D308" s="78">
        <v>0</v>
      </c>
      <c r="E308" s="83">
        <v>2985</v>
      </c>
      <c r="G308" s="87"/>
      <c r="H308" s="86"/>
    </row>
    <row r="309" spans="1:8" s="1" customFormat="1" ht="15" customHeight="1">
      <c r="A309" s="76" t="s">
        <v>299</v>
      </c>
      <c r="B309" s="90" t="s">
        <v>469</v>
      </c>
      <c r="C309" s="89">
        <v>945</v>
      </c>
      <c r="D309" s="78">
        <v>0</v>
      </c>
      <c r="E309" s="83">
        <v>945</v>
      </c>
      <c r="G309" s="87"/>
      <c r="H309" s="86"/>
    </row>
    <row r="310" spans="1:8" ht="15" customHeight="1">
      <c r="A310" s="76" t="s">
        <v>301</v>
      </c>
      <c r="B310" s="51" t="s">
        <v>195</v>
      </c>
      <c r="C310" s="82">
        <v>4864</v>
      </c>
      <c r="D310" s="78">
        <v>0</v>
      </c>
      <c r="E310" s="83">
        <v>4864</v>
      </c>
      <c r="G310" s="87"/>
      <c r="H310" s="86"/>
    </row>
    <row r="311" spans="1:8" ht="15" customHeight="1">
      <c r="A311" s="14" t="s">
        <v>303</v>
      </c>
      <c r="B311" s="51" t="s">
        <v>196</v>
      </c>
      <c r="C311" s="82">
        <v>3493</v>
      </c>
      <c r="D311" s="78">
        <v>0</v>
      </c>
      <c r="E311" s="83">
        <v>3493</v>
      </c>
      <c r="G311" s="87"/>
      <c r="H311" s="86"/>
    </row>
    <row r="312" spans="1:8" ht="15" customHeight="1">
      <c r="A312" s="14" t="s">
        <v>305</v>
      </c>
      <c r="B312" s="51" t="s">
        <v>197</v>
      </c>
      <c r="C312" s="82">
        <v>18841</v>
      </c>
      <c r="D312" s="78">
        <v>-1</v>
      </c>
      <c r="E312" s="83">
        <v>18840</v>
      </c>
      <c r="G312" s="87"/>
      <c r="H312" s="86"/>
    </row>
    <row r="313" spans="1:8" ht="15" customHeight="1">
      <c r="A313" s="14" t="s">
        <v>307</v>
      </c>
      <c r="B313" s="51" t="s">
        <v>198</v>
      </c>
      <c r="C313" s="82">
        <v>4390</v>
      </c>
      <c r="D313" s="78">
        <v>0</v>
      </c>
      <c r="E313" s="83">
        <v>4390</v>
      </c>
      <c r="G313" s="87"/>
      <c r="H313" s="86"/>
    </row>
    <row r="314" spans="1:8" ht="15" customHeight="1">
      <c r="A314" s="14" t="s">
        <v>309</v>
      </c>
      <c r="B314" s="51" t="s">
        <v>199</v>
      </c>
      <c r="C314" s="82">
        <v>5189</v>
      </c>
      <c r="D314" s="78">
        <v>0</v>
      </c>
      <c r="E314" s="83">
        <v>5189</v>
      </c>
      <c r="G314" s="87"/>
      <c r="H314" s="86"/>
    </row>
    <row r="315" spans="1:8" ht="15" customHeight="1">
      <c r="A315" s="14" t="s">
        <v>311</v>
      </c>
      <c r="B315" s="51" t="s">
        <v>200</v>
      </c>
      <c r="C315" s="82">
        <v>3972</v>
      </c>
      <c r="D315" s="78">
        <v>5</v>
      </c>
      <c r="E315" s="83">
        <v>3977</v>
      </c>
      <c r="G315" s="87"/>
      <c r="H315" s="86"/>
    </row>
    <row r="316" spans="1:8" ht="15" customHeight="1">
      <c r="A316" s="14" t="s">
        <v>313</v>
      </c>
      <c r="B316" s="52" t="s">
        <v>201</v>
      </c>
      <c r="C316" s="82">
        <v>6284</v>
      </c>
      <c r="D316" s="78">
        <v>-1</v>
      </c>
      <c r="E316" s="83">
        <v>6283</v>
      </c>
      <c r="G316" s="87"/>
      <c r="H316" s="86"/>
    </row>
    <row r="317" spans="1:8" ht="15" customHeight="1">
      <c r="A317" s="14" t="s">
        <v>315</v>
      </c>
      <c r="B317" s="52" t="s">
        <v>202</v>
      </c>
      <c r="C317" s="82">
        <v>8480</v>
      </c>
      <c r="D317" s="78">
        <v>144</v>
      </c>
      <c r="E317" s="83">
        <v>8624</v>
      </c>
      <c r="G317" s="87"/>
      <c r="H317" s="86"/>
    </row>
    <row r="318" spans="1:8" ht="15" customHeight="1">
      <c r="A318" s="16" t="s">
        <v>317</v>
      </c>
      <c r="B318" s="52" t="s">
        <v>203</v>
      </c>
      <c r="C318" s="82">
        <v>11359</v>
      </c>
      <c r="D318" s="78">
        <v>67</v>
      </c>
      <c r="E318" s="83">
        <v>11426</v>
      </c>
      <c r="G318" s="87"/>
      <c r="H318" s="86"/>
    </row>
    <row r="319" spans="1:8" ht="15" customHeight="1">
      <c r="A319" s="16" t="s">
        <v>319</v>
      </c>
      <c r="B319" s="53" t="s">
        <v>204</v>
      </c>
      <c r="C319" s="82">
        <v>3385</v>
      </c>
      <c r="D319" s="78">
        <v>0</v>
      </c>
      <c r="E319" s="83">
        <v>3385</v>
      </c>
      <c r="G319" s="87"/>
      <c r="H319" s="86"/>
    </row>
    <row r="320" spans="1:8" ht="15" customHeight="1">
      <c r="A320" s="16" t="s">
        <v>321</v>
      </c>
      <c r="B320" s="53" t="s">
        <v>205</v>
      </c>
      <c r="C320" s="82">
        <v>1640</v>
      </c>
      <c r="D320" s="78">
        <v>0</v>
      </c>
      <c r="E320" s="83">
        <v>1640</v>
      </c>
      <c r="G320" s="87"/>
      <c r="H320" s="86"/>
    </row>
    <row r="321" spans="1:8" ht="15" customHeight="1">
      <c r="A321" s="16" t="s">
        <v>323</v>
      </c>
      <c r="B321" s="53" t="s">
        <v>206</v>
      </c>
      <c r="C321" s="82">
        <v>7713</v>
      </c>
      <c r="D321" s="78">
        <v>-1</v>
      </c>
      <c r="E321" s="83">
        <v>7712</v>
      </c>
      <c r="G321" s="87"/>
      <c r="H321" s="86"/>
    </row>
    <row r="322" spans="1:8" ht="15" customHeight="1">
      <c r="A322" s="16" t="s">
        <v>325</v>
      </c>
      <c r="B322" s="53" t="s">
        <v>207</v>
      </c>
      <c r="C322" s="82">
        <v>19395</v>
      </c>
      <c r="D322" s="78">
        <v>0</v>
      </c>
      <c r="E322" s="83">
        <v>19395</v>
      </c>
      <c r="G322" s="87"/>
      <c r="H322" s="86"/>
    </row>
    <row r="323" spans="1:8" ht="15" customHeight="1">
      <c r="A323" s="16" t="s">
        <v>327</v>
      </c>
      <c r="B323" s="53" t="s">
        <v>208</v>
      </c>
      <c r="C323" s="82">
        <v>17600</v>
      </c>
      <c r="D323" s="78">
        <v>-1</v>
      </c>
      <c r="E323" s="83">
        <v>17599</v>
      </c>
      <c r="G323" s="87"/>
      <c r="H323" s="86"/>
    </row>
    <row r="324" spans="1:8" ht="15" customHeight="1">
      <c r="A324" s="16" t="s">
        <v>329</v>
      </c>
      <c r="B324" s="53" t="s">
        <v>209</v>
      </c>
      <c r="C324" s="82">
        <v>33248</v>
      </c>
      <c r="D324" s="78">
        <v>129</v>
      </c>
      <c r="E324" s="83">
        <v>33377</v>
      </c>
      <c r="G324" s="87"/>
      <c r="H324" s="86"/>
    </row>
    <row r="325" spans="1:8" ht="15" customHeight="1">
      <c r="A325" s="16" t="s">
        <v>331</v>
      </c>
      <c r="B325" s="53" t="s">
        <v>210</v>
      </c>
      <c r="C325" s="82">
        <v>12866</v>
      </c>
      <c r="D325" s="78">
        <v>382</v>
      </c>
      <c r="E325" s="83">
        <v>13248</v>
      </c>
      <c r="G325" s="87"/>
      <c r="H325" s="86"/>
    </row>
    <row r="326" spans="1:8" ht="15" customHeight="1">
      <c r="A326" s="16" t="s">
        <v>333</v>
      </c>
      <c r="B326" s="54" t="s">
        <v>211</v>
      </c>
      <c r="C326" s="82">
        <v>4381</v>
      </c>
      <c r="D326" s="78">
        <v>75</v>
      </c>
      <c r="E326" s="83">
        <v>4456</v>
      </c>
      <c r="G326" s="87"/>
      <c r="H326" s="86"/>
    </row>
    <row r="327" spans="1:8" ht="15" customHeight="1">
      <c r="A327" s="16" t="s">
        <v>335</v>
      </c>
      <c r="B327" s="52" t="s">
        <v>212</v>
      </c>
      <c r="C327" s="82">
        <v>10223</v>
      </c>
      <c r="D327" s="78">
        <v>-1</v>
      </c>
      <c r="E327" s="83">
        <v>10222</v>
      </c>
      <c r="G327" s="87"/>
      <c r="H327" s="86"/>
    </row>
    <row r="328" spans="1:8" ht="15" customHeight="1">
      <c r="A328" s="14" t="s">
        <v>337</v>
      </c>
      <c r="B328" s="52" t="s">
        <v>213</v>
      </c>
      <c r="C328" s="82">
        <v>8998</v>
      </c>
      <c r="D328" s="78">
        <v>375</v>
      </c>
      <c r="E328" s="83">
        <v>9373</v>
      </c>
      <c r="G328" s="87"/>
      <c r="H328" s="86"/>
    </row>
    <row r="329" spans="1:8" ht="15" customHeight="1" thickBot="1">
      <c r="A329" s="16" t="s">
        <v>339</v>
      </c>
      <c r="B329" s="55" t="s">
        <v>214</v>
      </c>
      <c r="C329" s="82">
        <v>12687</v>
      </c>
      <c r="D329" s="78">
        <v>-1</v>
      </c>
      <c r="E329" s="83">
        <v>12686</v>
      </c>
      <c r="G329" s="87"/>
      <c r="H329" s="86"/>
    </row>
    <row r="330" spans="1:8" ht="15" customHeight="1" thickBot="1">
      <c r="A330" s="56"/>
      <c r="B330" s="57" t="s">
        <v>454</v>
      </c>
      <c r="C330" s="77">
        <v>207585</v>
      </c>
      <c r="D330" s="77">
        <v>1236</v>
      </c>
      <c r="E330" s="77">
        <v>208821</v>
      </c>
      <c r="G330" s="87"/>
      <c r="H330" s="86"/>
    </row>
    <row r="331" spans="1:8" ht="15" customHeight="1">
      <c r="A331" s="12" t="s">
        <v>448</v>
      </c>
      <c r="B331" s="5" t="s">
        <v>72</v>
      </c>
      <c r="C331" s="82">
        <v>4377</v>
      </c>
      <c r="D331" s="78">
        <v>0</v>
      </c>
      <c r="E331" s="83">
        <v>4377</v>
      </c>
      <c r="G331" s="87"/>
      <c r="H331" s="86"/>
    </row>
    <row r="332" spans="1:8" ht="15" customHeight="1">
      <c r="A332" s="14" t="s">
        <v>293</v>
      </c>
      <c r="B332" s="7" t="s">
        <v>73</v>
      </c>
      <c r="C332" s="82">
        <v>5786</v>
      </c>
      <c r="D332" s="78">
        <v>0</v>
      </c>
      <c r="E332" s="83">
        <v>5786</v>
      </c>
      <c r="G332" s="87"/>
      <c r="H332" s="86"/>
    </row>
    <row r="333" spans="1:8" ht="15" customHeight="1">
      <c r="A333" s="14" t="s">
        <v>295</v>
      </c>
      <c r="B333" s="7" t="s">
        <v>74</v>
      </c>
      <c r="C333" s="82">
        <v>5909</v>
      </c>
      <c r="D333" s="78">
        <v>152</v>
      </c>
      <c r="E333" s="83">
        <v>6061</v>
      </c>
      <c r="G333" s="87"/>
      <c r="H333" s="86"/>
    </row>
    <row r="334" spans="1:8" ht="15" customHeight="1">
      <c r="A334" s="14" t="s">
        <v>297</v>
      </c>
      <c r="B334" s="7" t="s">
        <v>75</v>
      </c>
      <c r="C334" s="82">
        <v>16731</v>
      </c>
      <c r="D334" s="78">
        <v>0</v>
      </c>
      <c r="E334" s="83">
        <v>16731</v>
      </c>
      <c r="G334" s="87"/>
      <c r="H334" s="86"/>
    </row>
    <row r="335" spans="1:8" ht="15" customHeight="1">
      <c r="A335" s="14" t="s">
        <v>299</v>
      </c>
      <c r="B335" s="7" t="s">
        <v>76</v>
      </c>
      <c r="C335" s="82">
        <v>12303</v>
      </c>
      <c r="D335" s="78">
        <v>0</v>
      </c>
      <c r="E335" s="83">
        <v>12303</v>
      </c>
      <c r="G335" s="87"/>
      <c r="H335" s="86"/>
    </row>
    <row r="336" spans="1:8" ht="15" customHeight="1">
      <c r="A336" s="14" t="s">
        <v>301</v>
      </c>
      <c r="B336" s="7" t="s">
        <v>77</v>
      </c>
      <c r="C336" s="82">
        <v>3580</v>
      </c>
      <c r="D336" s="78">
        <v>0</v>
      </c>
      <c r="E336" s="83">
        <v>3580</v>
      </c>
      <c r="G336" s="87"/>
      <c r="H336" s="86"/>
    </row>
    <row r="337" spans="1:8" ht="15" customHeight="1">
      <c r="A337" s="14" t="s">
        <v>303</v>
      </c>
      <c r="B337" s="9" t="s">
        <v>78</v>
      </c>
      <c r="C337" s="82">
        <v>8776</v>
      </c>
      <c r="D337" s="78">
        <v>0</v>
      </c>
      <c r="E337" s="83">
        <v>8776</v>
      </c>
      <c r="G337" s="87"/>
      <c r="H337" s="86"/>
    </row>
    <row r="338" spans="1:8" ht="15" customHeight="1" thickBot="1">
      <c r="A338" s="14" t="s">
        <v>305</v>
      </c>
      <c r="B338" s="7" t="s">
        <v>79</v>
      </c>
      <c r="C338" s="82">
        <v>5618</v>
      </c>
      <c r="D338" s="78">
        <v>-1</v>
      </c>
      <c r="E338" s="83">
        <v>5617</v>
      </c>
      <c r="G338" s="87"/>
      <c r="H338" s="86"/>
    </row>
    <row r="339" spans="1:8" ht="15" customHeight="1" thickBot="1">
      <c r="A339" s="56"/>
      <c r="B339" s="57" t="s">
        <v>453</v>
      </c>
      <c r="C339" s="77">
        <v>63080</v>
      </c>
      <c r="D339" s="77">
        <v>151</v>
      </c>
      <c r="E339" s="77">
        <v>63231</v>
      </c>
      <c r="G339" s="87"/>
      <c r="H339" s="86"/>
    </row>
    <row r="340" spans="1:8" ht="15" customHeight="1">
      <c r="A340" s="12" t="s">
        <v>448</v>
      </c>
      <c r="B340" s="58" t="s">
        <v>80</v>
      </c>
      <c r="C340" s="82">
        <v>5696</v>
      </c>
      <c r="D340" s="78">
        <v>197</v>
      </c>
      <c r="E340" s="83">
        <v>5893</v>
      </c>
      <c r="G340" s="87"/>
      <c r="H340" s="86"/>
    </row>
    <row r="341" spans="1:8" ht="15" customHeight="1">
      <c r="A341" s="14" t="s">
        <v>293</v>
      </c>
      <c r="B341" s="58" t="s">
        <v>81</v>
      </c>
      <c r="C341" s="82">
        <v>13173</v>
      </c>
      <c r="D341" s="78">
        <v>278</v>
      </c>
      <c r="E341" s="83">
        <v>13451</v>
      </c>
      <c r="G341" s="87"/>
      <c r="H341" s="86"/>
    </row>
    <row r="342" spans="1:8" ht="15" customHeight="1">
      <c r="A342" s="14" t="s">
        <v>295</v>
      </c>
      <c r="B342" s="58" t="s">
        <v>82</v>
      </c>
      <c r="C342" s="82">
        <v>2907</v>
      </c>
      <c r="D342" s="78">
        <v>0</v>
      </c>
      <c r="E342" s="83">
        <v>2907</v>
      </c>
      <c r="G342" s="87"/>
      <c r="H342" s="86"/>
    </row>
    <row r="343" spans="1:8" ht="15" customHeight="1">
      <c r="A343" s="14" t="s">
        <v>297</v>
      </c>
      <c r="B343" s="59" t="s">
        <v>83</v>
      </c>
      <c r="C343" s="82">
        <v>1237</v>
      </c>
      <c r="D343" s="78">
        <v>0</v>
      </c>
      <c r="E343" s="83">
        <v>1237</v>
      </c>
      <c r="G343" s="87"/>
      <c r="H343" s="86"/>
    </row>
    <row r="344" spans="1:8" ht="15" customHeight="1">
      <c r="A344" s="14" t="s">
        <v>299</v>
      </c>
      <c r="B344" s="59" t="s">
        <v>84</v>
      </c>
      <c r="C344" s="82">
        <v>1305</v>
      </c>
      <c r="D344" s="78">
        <v>0</v>
      </c>
      <c r="E344" s="83">
        <v>1305</v>
      </c>
      <c r="G344" s="87"/>
      <c r="H344" s="86"/>
    </row>
    <row r="345" spans="1:8" ht="15" customHeight="1">
      <c r="A345" s="14" t="s">
        <v>301</v>
      </c>
      <c r="B345" s="59" t="s">
        <v>85</v>
      </c>
      <c r="C345" s="82">
        <v>1679</v>
      </c>
      <c r="D345" s="78">
        <v>49</v>
      </c>
      <c r="E345" s="83">
        <v>1728</v>
      </c>
      <c r="G345" s="87"/>
      <c r="H345" s="86"/>
    </row>
    <row r="346" spans="1:8" ht="15" customHeight="1">
      <c r="A346" s="14" t="s">
        <v>303</v>
      </c>
      <c r="B346" s="59" t="s">
        <v>86</v>
      </c>
      <c r="C346" s="82">
        <v>7951</v>
      </c>
      <c r="D346" s="78">
        <v>298</v>
      </c>
      <c r="E346" s="83">
        <v>8249</v>
      </c>
      <c r="G346" s="87"/>
      <c r="H346" s="86"/>
    </row>
    <row r="347" spans="1:8" ht="15" customHeight="1">
      <c r="A347" s="14" t="s">
        <v>305</v>
      </c>
      <c r="B347" s="59" t="s">
        <v>87</v>
      </c>
      <c r="C347" s="82">
        <v>9041</v>
      </c>
      <c r="D347" s="78">
        <v>309</v>
      </c>
      <c r="E347" s="83">
        <v>9350</v>
      </c>
      <c r="G347" s="87"/>
      <c r="H347" s="86"/>
    </row>
    <row r="348" spans="1:8" ht="15" customHeight="1">
      <c r="A348" s="14" t="s">
        <v>307</v>
      </c>
      <c r="B348" s="59" t="s">
        <v>88</v>
      </c>
      <c r="C348" s="82">
        <v>16982</v>
      </c>
      <c r="D348" s="78">
        <v>94</v>
      </c>
      <c r="E348" s="83">
        <v>17076</v>
      </c>
      <c r="G348" s="87"/>
      <c r="H348" s="86"/>
    </row>
    <row r="349" spans="1:8" ht="15" customHeight="1" thickBot="1">
      <c r="A349" s="29" t="s">
        <v>309</v>
      </c>
      <c r="B349" s="60" t="s">
        <v>89</v>
      </c>
      <c r="C349" s="82">
        <v>15870</v>
      </c>
      <c r="D349" s="78">
        <v>581</v>
      </c>
      <c r="E349" s="83">
        <v>16451</v>
      </c>
      <c r="G349" s="87"/>
      <c r="H349" s="86"/>
    </row>
    <row r="350" spans="1:8" ht="15" customHeight="1" thickBot="1">
      <c r="A350" s="61"/>
      <c r="B350" s="62" t="s">
        <v>452</v>
      </c>
      <c r="C350" s="77">
        <v>75841</v>
      </c>
      <c r="D350" s="77">
        <v>1806</v>
      </c>
      <c r="E350" s="77">
        <v>77647</v>
      </c>
      <c r="G350" s="87"/>
      <c r="H350" s="86"/>
    </row>
    <row r="351" spans="1:8" ht="15" customHeight="1">
      <c r="A351" s="41" t="s">
        <v>448</v>
      </c>
      <c r="B351" s="63" t="s">
        <v>90</v>
      </c>
      <c r="C351" s="82">
        <v>7617</v>
      </c>
      <c r="D351" s="78">
        <v>171</v>
      </c>
      <c r="E351" s="83">
        <v>7788</v>
      </c>
      <c r="G351" s="87"/>
      <c r="H351" s="86"/>
    </row>
    <row r="352" spans="1:8" ht="15" customHeight="1">
      <c r="A352" s="14" t="s">
        <v>293</v>
      </c>
      <c r="B352" s="21" t="s">
        <v>91</v>
      </c>
      <c r="C352" s="82">
        <v>3825</v>
      </c>
      <c r="D352" s="78">
        <v>0</v>
      </c>
      <c r="E352" s="83">
        <v>3825</v>
      </c>
      <c r="G352" s="87"/>
      <c r="H352" s="86"/>
    </row>
    <row r="353" spans="1:8" ht="15" customHeight="1">
      <c r="A353" s="14" t="s">
        <v>295</v>
      </c>
      <c r="B353" s="21" t="s">
        <v>92</v>
      </c>
      <c r="C353" s="82">
        <v>1104</v>
      </c>
      <c r="D353" s="78">
        <v>51</v>
      </c>
      <c r="E353" s="83">
        <v>1155</v>
      </c>
      <c r="G353" s="87"/>
      <c r="H353" s="86"/>
    </row>
    <row r="354" spans="1:8" ht="15" customHeight="1">
      <c r="A354" s="14" t="s">
        <v>297</v>
      </c>
      <c r="B354" s="21" t="s">
        <v>93</v>
      </c>
      <c r="C354" s="82">
        <v>7835</v>
      </c>
      <c r="D354" s="78">
        <v>220</v>
      </c>
      <c r="E354" s="83">
        <v>8055</v>
      </c>
      <c r="G354" s="87"/>
      <c r="H354" s="86"/>
    </row>
    <row r="355" spans="1:8" ht="15" customHeight="1">
      <c r="A355" s="14" t="s">
        <v>299</v>
      </c>
      <c r="B355" s="21" t="s">
        <v>94</v>
      </c>
      <c r="C355" s="82">
        <v>1217</v>
      </c>
      <c r="D355" s="78">
        <v>0</v>
      </c>
      <c r="E355" s="83">
        <v>1217</v>
      </c>
      <c r="G355" s="87"/>
      <c r="H355" s="86"/>
    </row>
    <row r="356" spans="1:8" ht="15" customHeight="1">
      <c r="A356" s="14" t="s">
        <v>301</v>
      </c>
      <c r="B356" s="21" t="s">
        <v>95</v>
      </c>
      <c r="C356" s="82">
        <v>3952</v>
      </c>
      <c r="D356" s="78">
        <v>68</v>
      </c>
      <c r="E356" s="83">
        <v>4020</v>
      </c>
      <c r="G356" s="87"/>
      <c r="H356" s="86"/>
    </row>
    <row r="357" spans="1:8" ht="15" customHeight="1">
      <c r="A357" s="14" t="s">
        <v>303</v>
      </c>
      <c r="B357" s="21" t="s">
        <v>96</v>
      </c>
      <c r="C357" s="82">
        <v>3752</v>
      </c>
      <c r="D357" s="78">
        <v>0</v>
      </c>
      <c r="E357" s="83">
        <v>3752</v>
      </c>
      <c r="G357" s="87"/>
      <c r="H357" s="86"/>
    </row>
    <row r="358" spans="1:8" ht="15" customHeight="1">
      <c r="A358" s="14" t="s">
        <v>305</v>
      </c>
      <c r="B358" s="21" t="s">
        <v>97</v>
      </c>
      <c r="C358" s="82">
        <v>11118</v>
      </c>
      <c r="D358" s="78">
        <v>0</v>
      </c>
      <c r="E358" s="83">
        <v>11118</v>
      </c>
      <c r="G358" s="87"/>
      <c r="H358" s="86"/>
    </row>
    <row r="359" spans="1:8" ht="15" customHeight="1">
      <c r="A359" s="14" t="s">
        <v>307</v>
      </c>
      <c r="B359" s="21" t="s">
        <v>98</v>
      </c>
      <c r="C359" s="82">
        <v>10756</v>
      </c>
      <c r="D359" s="78">
        <v>-1</v>
      </c>
      <c r="E359" s="83">
        <v>10755</v>
      </c>
      <c r="G359" s="87"/>
      <c r="H359" s="86"/>
    </row>
    <row r="360" spans="1:8" ht="15" customHeight="1">
      <c r="A360" s="14" t="s">
        <v>309</v>
      </c>
      <c r="B360" s="21" t="s">
        <v>99</v>
      </c>
      <c r="C360" s="82">
        <v>9373</v>
      </c>
      <c r="D360" s="78">
        <v>-1</v>
      </c>
      <c r="E360" s="83">
        <v>9372</v>
      </c>
      <c r="G360" s="87"/>
      <c r="H360" s="86"/>
    </row>
    <row r="361" spans="1:8" ht="15" customHeight="1">
      <c r="A361" s="14" t="s">
        <v>311</v>
      </c>
      <c r="B361" s="21" t="s">
        <v>100</v>
      </c>
      <c r="C361" s="82">
        <v>10067</v>
      </c>
      <c r="D361" s="78">
        <v>-1</v>
      </c>
      <c r="E361" s="83">
        <v>10066</v>
      </c>
      <c r="G361" s="87"/>
      <c r="H361" s="86"/>
    </row>
    <row r="362" spans="1:8" ht="15" customHeight="1">
      <c r="A362" s="14" t="s">
        <v>313</v>
      </c>
      <c r="B362" s="21" t="s">
        <v>101</v>
      </c>
      <c r="C362" s="82">
        <v>8363</v>
      </c>
      <c r="D362" s="78">
        <v>-2</v>
      </c>
      <c r="E362" s="83">
        <v>8361</v>
      </c>
      <c r="G362" s="87"/>
      <c r="H362" s="86"/>
    </row>
    <row r="363" spans="1:8" ht="15" customHeight="1">
      <c r="A363" s="16" t="s">
        <v>315</v>
      </c>
      <c r="B363" s="9" t="s">
        <v>102</v>
      </c>
      <c r="C363" s="82">
        <v>4645</v>
      </c>
      <c r="D363" s="78">
        <v>129</v>
      </c>
      <c r="E363" s="83">
        <v>4774</v>
      </c>
      <c r="G363" s="87"/>
      <c r="H363" s="86"/>
    </row>
    <row r="364" spans="1:8" ht="15" customHeight="1">
      <c r="A364" s="16" t="s">
        <v>317</v>
      </c>
      <c r="B364" s="70" t="s">
        <v>467</v>
      </c>
      <c r="C364" s="82">
        <v>13097</v>
      </c>
      <c r="D364" s="78">
        <v>340</v>
      </c>
      <c r="E364" s="83">
        <v>13437</v>
      </c>
      <c r="G364" s="87"/>
      <c r="H364" s="86"/>
    </row>
    <row r="365" spans="1:8" ht="15" customHeight="1">
      <c r="A365" s="16" t="s">
        <v>319</v>
      </c>
      <c r="B365" s="9" t="s">
        <v>103</v>
      </c>
      <c r="C365" s="82">
        <v>7808</v>
      </c>
      <c r="D365" s="78">
        <v>90</v>
      </c>
      <c r="E365" s="83">
        <v>7898</v>
      </c>
      <c r="G365" s="87"/>
      <c r="H365" s="86"/>
    </row>
    <row r="366" spans="1:8" ht="15" customHeight="1">
      <c r="A366" s="16" t="s">
        <v>321</v>
      </c>
      <c r="B366" s="9" t="s">
        <v>104</v>
      </c>
      <c r="C366" s="82">
        <v>15739</v>
      </c>
      <c r="D366" s="78">
        <v>0</v>
      </c>
      <c r="E366" s="83">
        <v>15739</v>
      </c>
      <c r="G366" s="87"/>
      <c r="H366" s="86"/>
    </row>
    <row r="367" spans="1:8" ht="15" customHeight="1">
      <c r="A367" s="16" t="s">
        <v>323</v>
      </c>
      <c r="B367" s="9" t="s">
        <v>105</v>
      </c>
      <c r="C367" s="82">
        <v>11275</v>
      </c>
      <c r="D367" s="78">
        <v>0</v>
      </c>
      <c r="E367" s="83">
        <v>11275</v>
      </c>
      <c r="G367" s="87"/>
      <c r="H367" s="86"/>
    </row>
    <row r="368" spans="1:8" ht="15" customHeight="1">
      <c r="A368" s="16" t="s">
        <v>325</v>
      </c>
      <c r="B368" s="9" t="s">
        <v>106</v>
      </c>
      <c r="C368" s="82">
        <v>2582</v>
      </c>
      <c r="D368" s="78">
        <v>68</v>
      </c>
      <c r="E368" s="83">
        <v>2650</v>
      </c>
      <c r="G368" s="87"/>
      <c r="H368" s="86"/>
    </row>
    <row r="369" spans="1:8" ht="15" customHeight="1">
      <c r="A369" s="16" t="s">
        <v>327</v>
      </c>
      <c r="B369" s="9" t="s">
        <v>107</v>
      </c>
      <c r="C369" s="82">
        <v>11870</v>
      </c>
      <c r="D369" s="78">
        <v>134</v>
      </c>
      <c r="E369" s="83">
        <v>12004</v>
      </c>
      <c r="G369" s="87"/>
      <c r="H369" s="86"/>
    </row>
    <row r="370" spans="1:8" ht="15" customHeight="1">
      <c r="A370" s="16" t="s">
        <v>329</v>
      </c>
      <c r="B370" s="70" t="s">
        <v>468</v>
      </c>
      <c r="C370" s="82">
        <v>18442</v>
      </c>
      <c r="D370" s="78">
        <v>-1</v>
      </c>
      <c r="E370" s="83">
        <v>18441</v>
      </c>
      <c r="G370" s="87"/>
      <c r="H370" s="86"/>
    </row>
    <row r="371" spans="1:8" ht="15" customHeight="1">
      <c r="A371" s="16" t="s">
        <v>331</v>
      </c>
      <c r="B371" s="9" t="s">
        <v>108</v>
      </c>
      <c r="C371" s="82">
        <v>2828</v>
      </c>
      <c r="D371" s="78">
        <v>0</v>
      </c>
      <c r="E371" s="83">
        <v>2828</v>
      </c>
      <c r="G371" s="87"/>
      <c r="H371" s="86"/>
    </row>
    <row r="372" spans="1:8" ht="15" customHeight="1">
      <c r="A372" s="16" t="s">
        <v>333</v>
      </c>
      <c r="B372" s="9" t="s">
        <v>109</v>
      </c>
      <c r="C372" s="82">
        <v>10867</v>
      </c>
      <c r="D372" s="78">
        <v>139</v>
      </c>
      <c r="E372" s="83">
        <v>11006</v>
      </c>
      <c r="G372" s="87"/>
      <c r="H372" s="86"/>
    </row>
    <row r="373" spans="1:8" ht="15" customHeight="1">
      <c r="A373" s="14" t="s">
        <v>335</v>
      </c>
      <c r="B373" s="9" t="s">
        <v>110</v>
      </c>
      <c r="C373" s="82">
        <v>13317</v>
      </c>
      <c r="D373" s="78">
        <v>280</v>
      </c>
      <c r="E373" s="83">
        <v>13597</v>
      </c>
      <c r="G373" s="87"/>
      <c r="H373" s="86"/>
    </row>
    <row r="374" spans="1:8" ht="15" customHeight="1">
      <c r="A374" s="16" t="s">
        <v>337</v>
      </c>
      <c r="B374" s="9" t="s">
        <v>111</v>
      </c>
      <c r="C374" s="82">
        <v>3246</v>
      </c>
      <c r="D374" s="78">
        <v>-1</v>
      </c>
      <c r="E374" s="83">
        <v>3245</v>
      </c>
      <c r="G374" s="87"/>
      <c r="H374" s="86"/>
    </row>
    <row r="375" spans="1:8" ht="15" customHeight="1">
      <c r="A375" s="16" t="s">
        <v>339</v>
      </c>
      <c r="B375" s="9" t="s">
        <v>112</v>
      </c>
      <c r="C375" s="82">
        <v>15357</v>
      </c>
      <c r="D375" s="78">
        <v>0</v>
      </c>
      <c r="E375" s="83">
        <v>15357</v>
      </c>
      <c r="G375" s="87"/>
      <c r="H375" s="86"/>
    </row>
    <row r="376" spans="1:8" ht="15" customHeight="1">
      <c r="A376" s="16" t="s">
        <v>341</v>
      </c>
      <c r="B376" s="9" t="s">
        <v>113</v>
      </c>
      <c r="C376" s="82">
        <v>14770</v>
      </c>
      <c r="D376" s="78">
        <v>-1</v>
      </c>
      <c r="E376" s="83">
        <v>14769</v>
      </c>
      <c r="G376" s="87"/>
      <c r="H376" s="86"/>
    </row>
    <row r="377" spans="1:8" ht="15" customHeight="1">
      <c r="A377" s="16" t="s">
        <v>343</v>
      </c>
      <c r="B377" s="9" t="s">
        <v>114</v>
      </c>
      <c r="C377" s="82">
        <v>5663</v>
      </c>
      <c r="D377" s="78">
        <v>0</v>
      </c>
      <c r="E377" s="83">
        <v>5663</v>
      </c>
      <c r="G377" s="87"/>
      <c r="H377" s="86"/>
    </row>
    <row r="378" spans="1:8" ht="15" customHeight="1">
      <c r="A378" s="16" t="s">
        <v>345</v>
      </c>
      <c r="B378" s="9" t="s">
        <v>115</v>
      </c>
      <c r="C378" s="82">
        <v>3979</v>
      </c>
      <c r="D378" s="78">
        <v>128</v>
      </c>
      <c r="E378" s="83">
        <v>4107</v>
      </c>
      <c r="G378" s="87"/>
      <c r="H378" s="86"/>
    </row>
    <row r="379" spans="1:8" ht="15" customHeight="1">
      <c r="A379" s="16" t="s">
        <v>347</v>
      </c>
      <c r="B379" s="70" t="s">
        <v>116</v>
      </c>
      <c r="C379" s="82">
        <v>1688</v>
      </c>
      <c r="D379" s="78">
        <v>0</v>
      </c>
      <c r="E379" s="83">
        <v>1688</v>
      </c>
      <c r="G379" s="87"/>
      <c r="H379" s="86"/>
    </row>
    <row r="380" spans="1:8" ht="15" customHeight="1">
      <c r="A380" s="16" t="s">
        <v>349</v>
      </c>
      <c r="B380" s="9" t="s">
        <v>117</v>
      </c>
      <c r="C380" s="82">
        <v>5481</v>
      </c>
      <c r="D380" s="78">
        <v>67</v>
      </c>
      <c r="E380" s="83">
        <v>5548</v>
      </c>
      <c r="G380" s="87"/>
      <c r="H380" s="86"/>
    </row>
    <row r="381" spans="1:8" ht="15" customHeight="1">
      <c r="A381" s="16" t="s">
        <v>351</v>
      </c>
      <c r="B381" s="9" t="s">
        <v>118</v>
      </c>
      <c r="C381" s="82">
        <v>28107</v>
      </c>
      <c r="D381" s="78">
        <v>497</v>
      </c>
      <c r="E381" s="83">
        <v>28604</v>
      </c>
      <c r="G381" s="87"/>
      <c r="H381" s="86"/>
    </row>
    <row r="382" spans="1:8" ht="15" customHeight="1">
      <c r="A382" s="16" t="s">
        <v>353</v>
      </c>
      <c r="B382" s="9" t="s">
        <v>119</v>
      </c>
      <c r="C382" s="82">
        <v>29388</v>
      </c>
      <c r="D382" s="78">
        <v>-4</v>
      </c>
      <c r="E382" s="83">
        <v>29384</v>
      </c>
      <c r="G382" s="87"/>
      <c r="H382" s="86"/>
    </row>
    <row r="383" spans="1:8" ht="15" customHeight="1">
      <c r="A383" s="16" t="s">
        <v>355</v>
      </c>
      <c r="B383" s="9" t="s">
        <v>120</v>
      </c>
      <c r="C383" s="82">
        <v>19888</v>
      </c>
      <c r="D383" s="78">
        <v>310</v>
      </c>
      <c r="E383" s="83">
        <v>20198</v>
      </c>
      <c r="G383" s="87"/>
      <c r="H383" s="86"/>
    </row>
    <row r="384" spans="1:8" ht="15" customHeight="1">
      <c r="A384" s="16" t="s">
        <v>357</v>
      </c>
      <c r="B384" s="9" t="s">
        <v>121</v>
      </c>
      <c r="C384" s="82">
        <v>24630</v>
      </c>
      <c r="D384" s="78">
        <v>439</v>
      </c>
      <c r="E384" s="83">
        <v>25069</v>
      </c>
      <c r="G384" s="87"/>
      <c r="H384" s="86"/>
    </row>
    <row r="385" spans="1:8" ht="15" customHeight="1">
      <c r="A385" s="16" t="s">
        <v>359</v>
      </c>
      <c r="B385" s="9" t="s">
        <v>122</v>
      </c>
      <c r="C385" s="82">
        <v>11556</v>
      </c>
      <c r="D385" s="78">
        <v>-1</v>
      </c>
      <c r="E385" s="83">
        <v>11555</v>
      </c>
      <c r="G385" s="87"/>
      <c r="H385" s="86"/>
    </row>
    <row r="386" spans="1:8" ht="15" customHeight="1">
      <c r="A386" s="16" t="s">
        <v>361</v>
      </c>
      <c r="B386" s="9" t="s">
        <v>123</v>
      </c>
      <c r="C386" s="82">
        <v>6900</v>
      </c>
      <c r="D386" s="78">
        <v>259</v>
      </c>
      <c r="E386" s="83">
        <v>7159</v>
      </c>
      <c r="G386" s="87"/>
      <c r="H386" s="86"/>
    </row>
    <row r="387" spans="1:8" ht="15" customHeight="1" thickBot="1">
      <c r="A387" s="16" t="s">
        <v>363</v>
      </c>
      <c r="B387" s="64" t="s">
        <v>124</v>
      </c>
      <c r="C387" s="82">
        <v>7176</v>
      </c>
      <c r="D387" s="78">
        <v>84</v>
      </c>
      <c r="E387" s="83">
        <v>7260</v>
      </c>
      <c r="G387" s="87"/>
      <c r="H387" s="86"/>
    </row>
    <row r="388" spans="1:8" ht="15" customHeight="1" thickBot="1">
      <c r="A388" s="65"/>
      <c r="B388" s="66" t="s">
        <v>451</v>
      </c>
      <c r="C388" s="77">
        <v>369278</v>
      </c>
      <c r="D388" s="77">
        <v>3461</v>
      </c>
      <c r="E388" s="77">
        <v>372739</v>
      </c>
      <c r="G388" s="87"/>
      <c r="H388" s="86"/>
    </row>
    <row r="389" spans="1:8" ht="15" customHeight="1">
      <c r="A389" s="12" t="s">
        <v>448</v>
      </c>
      <c r="B389" s="67" t="s">
        <v>125</v>
      </c>
      <c r="C389" s="82">
        <v>5929</v>
      </c>
      <c r="D389" s="78">
        <v>34</v>
      </c>
      <c r="E389" s="83">
        <v>5963</v>
      </c>
      <c r="G389" s="87"/>
      <c r="H389" s="86"/>
    </row>
    <row r="390" spans="1:8" ht="15" customHeight="1">
      <c r="A390" s="14" t="s">
        <v>293</v>
      </c>
      <c r="B390" s="21" t="s">
        <v>126</v>
      </c>
      <c r="C390" s="82">
        <v>8267</v>
      </c>
      <c r="D390" s="78">
        <v>234</v>
      </c>
      <c r="E390" s="83">
        <v>8501</v>
      </c>
      <c r="G390" s="87"/>
      <c r="H390" s="86"/>
    </row>
    <row r="391" spans="1:8" ht="15" customHeight="1">
      <c r="A391" s="14" t="s">
        <v>295</v>
      </c>
      <c r="B391" s="21" t="s">
        <v>127</v>
      </c>
      <c r="C391" s="82">
        <v>4393</v>
      </c>
      <c r="D391" s="78">
        <v>25</v>
      </c>
      <c r="E391" s="83">
        <v>4418</v>
      </c>
      <c r="G391" s="87"/>
      <c r="H391" s="86"/>
    </row>
    <row r="392" spans="1:8" ht="15" customHeight="1">
      <c r="A392" s="14" t="s">
        <v>297</v>
      </c>
      <c r="B392" s="21" t="s">
        <v>128</v>
      </c>
      <c r="C392" s="82">
        <v>4152</v>
      </c>
      <c r="D392" s="78">
        <v>64</v>
      </c>
      <c r="E392" s="83">
        <v>4216</v>
      </c>
      <c r="G392" s="87"/>
      <c r="H392" s="86"/>
    </row>
    <row r="393" spans="1:8" ht="15" customHeight="1">
      <c r="A393" s="14" t="s">
        <v>299</v>
      </c>
      <c r="B393" s="21" t="s">
        <v>129</v>
      </c>
      <c r="C393" s="82">
        <v>1240</v>
      </c>
      <c r="D393" s="78">
        <v>7</v>
      </c>
      <c r="E393" s="83">
        <v>1247</v>
      </c>
      <c r="G393" s="87"/>
      <c r="H393" s="86"/>
    </row>
    <row r="394" spans="1:8" ht="15" customHeight="1">
      <c r="A394" s="14" t="s">
        <v>301</v>
      </c>
      <c r="B394" s="21" t="s">
        <v>130</v>
      </c>
      <c r="C394" s="82">
        <v>2848</v>
      </c>
      <c r="D394" s="78">
        <v>12</v>
      </c>
      <c r="E394" s="83">
        <v>2860</v>
      </c>
      <c r="G394" s="87"/>
      <c r="H394" s="86"/>
    </row>
    <row r="395" spans="1:8" ht="15" customHeight="1">
      <c r="A395" s="14" t="s">
        <v>303</v>
      </c>
      <c r="B395" s="21" t="s">
        <v>131</v>
      </c>
      <c r="C395" s="82">
        <v>17953</v>
      </c>
      <c r="D395" s="78">
        <v>62</v>
      </c>
      <c r="E395" s="83">
        <v>18015</v>
      </c>
      <c r="G395" s="87"/>
      <c r="H395" s="86"/>
    </row>
    <row r="396" spans="1:8" ht="15" customHeight="1">
      <c r="A396" s="14" t="s">
        <v>305</v>
      </c>
      <c r="B396" s="21" t="s">
        <v>132</v>
      </c>
      <c r="C396" s="82">
        <v>16668</v>
      </c>
      <c r="D396" s="78">
        <v>282</v>
      </c>
      <c r="E396" s="83">
        <v>16950</v>
      </c>
      <c r="G396" s="87"/>
      <c r="H396" s="86"/>
    </row>
    <row r="397" spans="1:8" ht="15" customHeight="1">
      <c r="A397" s="14" t="s">
        <v>307</v>
      </c>
      <c r="B397" s="21" t="s">
        <v>133</v>
      </c>
      <c r="C397" s="82">
        <v>8250</v>
      </c>
      <c r="D397" s="78">
        <v>449</v>
      </c>
      <c r="E397" s="83">
        <v>8699</v>
      </c>
      <c r="G397" s="87"/>
      <c r="H397" s="86"/>
    </row>
    <row r="398" spans="1:8" ht="15" customHeight="1">
      <c r="A398" s="14" t="s">
        <v>309</v>
      </c>
      <c r="B398" s="21" t="s">
        <v>134</v>
      </c>
      <c r="C398" s="82">
        <v>14960</v>
      </c>
      <c r="D398" s="78">
        <v>47</v>
      </c>
      <c r="E398" s="83">
        <v>15007</v>
      </c>
      <c r="G398" s="87"/>
      <c r="H398" s="86"/>
    </row>
    <row r="399" spans="1:8" ht="15" customHeight="1">
      <c r="A399" s="14" t="s">
        <v>311</v>
      </c>
      <c r="B399" s="21" t="s">
        <v>135</v>
      </c>
      <c r="C399" s="82">
        <v>7897</v>
      </c>
      <c r="D399" s="78">
        <v>329</v>
      </c>
      <c r="E399" s="83">
        <v>8226</v>
      </c>
      <c r="G399" s="87"/>
      <c r="H399" s="86"/>
    </row>
    <row r="400" spans="1:8" ht="15" customHeight="1" thickBot="1">
      <c r="A400" s="29" t="s">
        <v>313</v>
      </c>
      <c r="B400" s="17" t="s">
        <v>136</v>
      </c>
      <c r="C400" s="82">
        <v>2693</v>
      </c>
      <c r="D400" s="78">
        <v>422</v>
      </c>
      <c r="E400" s="83">
        <v>3115</v>
      </c>
      <c r="G400" s="87"/>
      <c r="H400" s="86"/>
    </row>
    <row r="401" spans="1:8" ht="16.5" customHeight="1" thickBot="1">
      <c r="A401" s="68"/>
      <c r="B401" s="69" t="s">
        <v>450</v>
      </c>
      <c r="C401" s="77">
        <v>95250</v>
      </c>
      <c r="D401" s="77">
        <v>1967</v>
      </c>
      <c r="E401" s="77">
        <v>97217</v>
      </c>
      <c r="G401" s="87"/>
      <c r="H401" s="86"/>
    </row>
    <row r="402" spans="1:8" ht="21.75" customHeight="1" thickBot="1">
      <c r="A402" s="68"/>
      <c r="B402" s="136" t="s">
        <v>449</v>
      </c>
      <c r="C402" s="85">
        <v>2998251</v>
      </c>
      <c r="D402" s="85">
        <v>38849</v>
      </c>
      <c r="E402" s="85">
        <v>3037100</v>
      </c>
      <c r="H402" s="86"/>
    </row>
    <row r="403" spans="1:8" ht="13.5" thickBot="1">
      <c r="A403" s="121"/>
      <c r="B403" s="122"/>
      <c r="C403" s="122"/>
      <c r="D403" s="122"/>
      <c r="E403" s="122"/>
    </row>
    <row r="404" spans="1:8">
      <c r="A404" s="107">
        <v>1</v>
      </c>
      <c r="B404" s="123" t="s">
        <v>506</v>
      </c>
      <c r="C404" s="131">
        <v>20944</v>
      </c>
      <c r="D404" s="132">
        <v>0</v>
      </c>
      <c r="E404" s="133">
        <v>20944</v>
      </c>
    </row>
    <row r="405" spans="1:8">
      <c r="A405" s="108">
        <v>2</v>
      </c>
      <c r="B405" s="102" t="s">
        <v>507</v>
      </c>
      <c r="C405" s="134">
        <v>17792</v>
      </c>
      <c r="D405" s="109">
        <v>63</v>
      </c>
      <c r="E405" s="135">
        <v>17855</v>
      </c>
    </row>
    <row r="406" spans="1:8">
      <c r="A406" s="108">
        <v>3</v>
      </c>
      <c r="B406" s="102" t="s">
        <v>508</v>
      </c>
      <c r="C406" s="134">
        <v>20016</v>
      </c>
      <c r="D406" s="109">
        <v>674</v>
      </c>
      <c r="E406" s="135">
        <v>20690</v>
      </c>
    </row>
    <row r="407" spans="1:8">
      <c r="A407" s="108">
        <v>4</v>
      </c>
      <c r="B407" s="102" t="s">
        <v>509</v>
      </c>
      <c r="C407" s="134">
        <v>7282</v>
      </c>
      <c r="D407" s="109">
        <v>337</v>
      </c>
      <c r="E407" s="135">
        <v>7619</v>
      </c>
    </row>
    <row r="408" spans="1:8">
      <c r="A408" s="108">
        <v>5</v>
      </c>
      <c r="B408" s="102" t="s">
        <v>510</v>
      </c>
      <c r="C408" s="134">
        <v>8852</v>
      </c>
      <c r="D408" s="109">
        <v>325</v>
      </c>
      <c r="E408" s="135">
        <v>9177</v>
      </c>
    </row>
    <row r="409" spans="1:8">
      <c r="A409" s="108">
        <v>6</v>
      </c>
      <c r="B409" s="102" t="s">
        <v>511</v>
      </c>
      <c r="C409" s="134">
        <v>13937</v>
      </c>
      <c r="D409" s="109">
        <v>0</v>
      </c>
      <c r="E409" s="135">
        <v>13937</v>
      </c>
    </row>
    <row r="410" spans="1:8" ht="25.5">
      <c r="A410" s="108">
        <v>7</v>
      </c>
      <c r="B410" s="102" t="s">
        <v>512</v>
      </c>
      <c r="C410" s="134">
        <v>37378</v>
      </c>
      <c r="D410" s="109">
        <v>-1</v>
      </c>
      <c r="E410" s="135">
        <v>37377</v>
      </c>
    </row>
    <row r="411" spans="1:8" ht="25.5">
      <c r="A411" s="108">
        <v>8</v>
      </c>
      <c r="B411" s="102" t="s">
        <v>513</v>
      </c>
      <c r="C411" s="134">
        <v>19038</v>
      </c>
      <c r="D411" s="109">
        <v>-1</v>
      </c>
      <c r="E411" s="135">
        <v>19037</v>
      </c>
    </row>
    <row r="412" spans="1:8">
      <c r="A412" s="108">
        <v>9</v>
      </c>
      <c r="B412" s="102" t="s">
        <v>514</v>
      </c>
      <c r="C412" s="134">
        <v>19415</v>
      </c>
      <c r="D412" s="109">
        <v>-2</v>
      </c>
      <c r="E412" s="135">
        <v>19413</v>
      </c>
    </row>
    <row r="413" spans="1:8">
      <c r="A413" s="108">
        <v>10</v>
      </c>
      <c r="B413" s="102" t="s">
        <v>515</v>
      </c>
      <c r="C413" s="134">
        <v>21927</v>
      </c>
      <c r="D413" s="109">
        <v>-3</v>
      </c>
      <c r="E413" s="135">
        <v>21924</v>
      </c>
    </row>
    <row r="414" spans="1:8" ht="25.5">
      <c r="A414" s="108">
        <v>11</v>
      </c>
      <c r="B414" s="102" t="s">
        <v>516</v>
      </c>
      <c r="C414" s="134">
        <v>33011</v>
      </c>
      <c r="D414" s="109">
        <v>126</v>
      </c>
      <c r="E414" s="135">
        <v>33137</v>
      </c>
    </row>
    <row r="415" spans="1:8" ht="25.5">
      <c r="A415" s="108">
        <v>12</v>
      </c>
      <c r="B415" s="102" t="s">
        <v>517</v>
      </c>
      <c r="C415" s="134">
        <v>73463</v>
      </c>
      <c r="D415" s="109">
        <v>1197</v>
      </c>
      <c r="E415" s="135">
        <v>74660</v>
      </c>
    </row>
    <row r="416" spans="1:8">
      <c r="A416" s="108">
        <v>13</v>
      </c>
      <c r="B416" s="102" t="s">
        <v>518</v>
      </c>
      <c r="C416" s="134">
        <v>14929</v>
      </c>
      <c r="D416" s="109">
        <v>1459</v>
      </c>
      <c r="E416" s="135">
        <v>16388</v>
      </c>
    </row>
    <row r="417" spans="1:5" ht="25.5">
      <c r="A417" s="108">
        <v>14</v>
      </c>
      <c r="B417" s="102" t="s">
        <v>519</v>
      </c>
      <c r="C417" s="134">
        <v>40631</v>
      </c>
      <c r="D417" s="109">
        <v>-5</v>
      </c>
      <c r="E417" s="135">
        <v>40626</v>
      </c>
    </row>
    <row r="418" spans="1:5" ht="25.5">
      <c r="A418" s="108">
        <v>15</v>
      </c>
      <c r="B418" s="102" t="s">
        <v>520</v>
      </c>
      <c r="C418" s="134">
        <v>37621</v>
      </c>
      <c r="D418" s="109">
        <v>1280</v>
      </c>
      <c r="E418" s="135">
        <v>38901</v>
      </c>
    </row>
    <row r="419" spans="1:5">
      <c r="A419" s="108">
        <v>16</v>
      </c>
      <c r="B419" s="102" t="s">
        <v>521</v>
      </c>
      <c r="C419" s="134">
        <v>20505</v>
      </c>
      <c r="D419" s="109">
        <v>-1</v>
      </c>
      <c r="E419" s="135">
        <v>20504</v>
      </c>
    </row>
    <row r="420" spans="1:5">
      <c r="A420" s="108">
        <v>17</v>
      </c>
      <c r="B420" s="102" t="s">
        <v>522</v>
      </c>
      <c r="C420" s="134">
        <v>32347</v>
      </c>
      <c r="D420" s="109">
        <v>60</v>
      </c>
      <c r="E420" s="135">
        <v>32407</v>
      </c>
    </row>
    <row r="421" spans="1:5" ht="25.5">
      <c r="A421" s="108">
        <v>18</v>
      </c>
      <c r="B421" s="102" t="s">
        <v>523</v>
      </c>
      <c r="C421" s="134">
        <v>22501</v>
      </c>
      <c r="D421" s="109">
        <v>675</v>
      </c>
      <c r="E421" s="135">
        <v>23176</v>
      </c>
    </row>
    <row r="422" spans="1:5">
      <c r="A422" s="108">
        <v>19</v>
      </c>
      <c r="B422" s="102" t="s">
        <v>524</v>
      </c>
      <c r="C422" s="134">
        <v>13431</v>
      </c>
      <c r="D422" s="109">
        <v>-1</v>
      </c>
      <c r="E422" s="135">
        <v>13430</v>
      </c>
    </row>
    <row r="423" spans="1:5">
      <c r="A423" s="108">
        <v>20</v>
      </c>
      <c r="B423" s="102" t="s">
        <v>525</v>
      </c>
      <c r="C423" s="134">
        <v>20003</v>
      </c>
      <c r="D423" s="109">
        <v>1157</v>
      </c>
      <c r="E423" s="135">
        <v>21160</v>
      </c>
    </row>
    <row r="424" spans="1:5">
      <c r="A424" s="108">
        <v>21</v>
      </c>
      <c r="B424" s="102" t="s">
        <v>526</v>
      </c>
      <c r="C424" s="134">
        <v>9077</v>
      </c>
      <c r="D424" s="109">
        <v>0</v>
      </c>
      <c r="E424" s="135">
        <v>9077</v>
      </c>
    </row>
    <row r="425" spans="1:5">
      <c r="A425" s="108">
        <v>22</v>
      </c>
      <c r="B425" s="102" t="s">
        <v>527</v>
      </c>
      <c r="C425" s="134">
        <v>16296</v>
      </c>
      <c r="D425" s="109">
        <v>350</v>
      </c>
      <c r="E425" s="135">
        <v>16646</v>
      </c>
    </row>
    <row r="426" spans="1:5">
      <c r="A426" s="108">
        <v>23</v>
      </c>
      <c r="B426" s="102" t="s">
        <v>528</v>
      </c>
      <c r="C426" s="134">
        <v>7091</v>
      </c>
      <c r="D426" s="109">
        <v>810</v>
      </c>
      <c r="E426" s="135">
        <v>7901</v>
      </c>
    </row>
    <row r="427" spans="1:5">
      <c r="A427" s="108">
        <v>24</v>
      </c>
      <c r="B427" s="102" t="s">
        <v>529</v>
      </c>
      <c r="C427" s="134">
        <v>14824</v>
      </c>
      <c r="D427" s="109">
        <v>0</v>
      </c>
      <c r="E427" s="135">
        <v>14824</v>
      </c>
    </row>
    <row r="428" spans="1:5">
      <c r="A428" s="108">
        <v>25</v>
      </c>
      <c r="B428" s="102" t="s">
        <v>530</v>
      </c>
      <c r="C428" s="134">
        <v>7728</v>
      </c>
      <c r="D428" s="109">
        <v>0</v>
      </c>
      <c r="E428" s="135">
        <v>7728</v>
      </c>
    </row>
    <row r="429" spans="1:5">
      <c r="A429" s="108">
        <v>26</v>
      </c>
      <c r="B429" s="102" t="s">
        <v>531</v>
      </c>
      <c r="C429" s="134">
        <v>10603</v>
      </c>
      <c r="D429" s="109">
        <v>310</v>
      </c>
      <c r="E429" s="135">
        <v>10913</v>
      </c>
    </row>
    <row r="430" spans="1:5">
      <c r="A430" s="108">
        <v>27</v>
      </c>
      <c r="B430" s="102" t="s">
        <v>532</v>
      </c>
      <c r="C430" s="134">
        <v>7479</v>
      </c>
      <c r="D430" s="109">
        <v>553</v>
      </c>
      <c r="E430" s="135">
        <v>8032</v>
      </c>
    </row>
    <row r="431" spans="1:5">
      <c r="A431" s="108">
        <v>28</v>
      </c>
      <c r="B431" s="102" t="s">
        <v>533</v>
      </c>
      <c r="C431" s="134">
        <v>14965</v>
      </c>
      <c r="D431" s="109">
        <v>-4</v>
      </c>
      <c r="E431" s="135">
        <v>14961</v>
      </c>
    </row>
    <row r="432" spans="1:5">
      <c r="A432" s="108">
        <v>29</v>
      </c>
      <c r="B432" s="102" t="s">
        <v>534</v>
      </c>
      <c r="C432" s="134">
        <v>15533</v>
      </c>
      <c r="D432" s="109">
        <v>-2</v>
      </c>
      <c r="E432" s="135">
        <v>15531</v>
      </c>
    </row>
    <row r="433" spans="1:5">
      <c r="A433" s="108">
        <v>30</v>
      </c>
      <c r="B433" s="102" t="s">
        <v>535</v>
      </c>
      <c r="C433" s="134">
        <v>9518</v>
      </c>
      <c r="D433" s="109">
        <v>229</v>
      </c>
      <c r="E433" s="135">
        <v>9747</v>
      </c>
    </row>
    <row r="434" spans="1:5">
      <c r="A434" s="108">
        <v>31</v>
      </c>
      <c r="B434" s="102" t="s">
        <v>536</v>
      </c>
      <c r="C434" s="134">
        <v>9047</v>
      </c>
      <c r="D434" s="109">
        <v>-13</v>
      </c>
      <c r="E434" s="135">
        <v>9034</v>
      </c>
    </row>
    <row r="435" spans="1:5" ht="13.5" thickBot="1">
      <c r="A435" s="108">
        <v>32</v>
      </c>
      <c r="B435" s="102" t="s">
        <v>537</v>
      </c>
      <c r="C435" s="134">
        <v>26089</v>
      </c>
      <c r="D435" s="110">
        <v>-2</v>
      </c>
      <c r="E435" s="135">
        <v>26087</v>
      </c>
    </row>
    <row r="436" spans="1:5" ht="13.5" thickBot="1">
      <c r="A436" s="111"/>
      <c r="B436" s="124" t="s">
        <v>538</v>
      </c>
      <c r="C436" s="105">
        <v>643273</v>
      </c>
      <c r="D436" s="105">
        <v>9570</v>
      </c>
      <c r="E436" s="105">
        <v>652843</v>
      </c>
    </row>
    <row r="437" spans="1:5">
      <c r="A437" s="107">
        <v>1</v>
      </c>
      <c r="B437" s="100" t="s">
        <v>539</v>
      </c>
      <c r="C437" s="134">
        <v>18374</v>
      </c>
      <c r="D437" s="109">
        <v>740</v>
      </c>
      <c r="E437" s="135">
        <v>19114</v>
      </c>
    </row>
    <row r="438" spans="1:5" ht="25.5">
      <c r="A438" s="108">
        <v>2</v>
      </c>
      <c r="B438" s="102" t="s">
        <v>540</v>
      </c>
      <c r="C438" s="134">
        <v>19151</v>
      </c>
      <c r="D438" s="109">
        <v>681</v>
      </c>
      <c r="E438" s="135">
        <v>19832</v>
      </c>
    </row>
    <row r="439" spans="1:5">
      <c r="A439" s="108">
        <v>3</v>
      </c>
      <c r="B439" s="102" t="s">
        <v>541</v>
      </c>
      <c r="C439" s="134">
        <v>14118</v>
      </c>
      <c r="D439" s="109">
        <v>834</v>
      </c>
      <c r="E439" s="135">
        <v>14952</v>
      </c>
    </row>
    <row r="440" spans="1:5" ht="25.5">
      <c r="A440" s="108">
        <v>4</v>
      </c>
      <c r="B440" s="102" t="s">
        <v>542</v>
      </c>
      <c r="C440" s="134">
        <v>14627</v>
      </c>
      <c r="D440" s="109">
        <v>0</v>
      </c>
      <c r="E440" s="135">
        <v>14627</v>
      </c>
    </row>
    <row r="441" spans="1:5">
      <c r="A441" s="108">
        <v>5</v>
      </c>
      <c r="B441" s="102" t="s">
        <v>543</v>
      </c>
      <c r="C441" s="134">
        <v>19555</v>
      </c>
      <c r="D441" s="109">
        <v>-2</v>
      </c>
      <c r="E441" s="135">
        <v>19553</v>
      </c>
    </row>
    <row r="442" spans="1:5">
      <c r="A442" s="108">
        <v>6</v>
      </c>
      <c r="B442" s="125" t="s">
        <v>544</v>
      </c>
      <c r="C442" s="134">
        <v>3479</v>
      </c>
      <c r="D442" s="109">
        <v>0</v>
      </c>
      <c r="E442" s="135">
        <v>3479</v>
      </c>
    </row>
    <row r="443" spans="1:5">
      <c r="A443" s="108">
        <v>7</v>
      </c>
      <c r="B443" s="102" t="s">
        <v>545</v>
      </c>
      <c r="C443" s="134">
        <v>9957</v>
      </c>
      <c r="D443" s="109">
        <v>-2</v>
      </c>
      <c r="E443" s="135">
        <v>9955</v>
      </c>
    </row>
    <row r="444" spans="1:5">
      <c r="A444" s="108">
        <v>8</v>
      </c>
      <c r="B444" s="126" t="s">
        <v>546</v>
      </c>
      <c r="C444" s="134">
        <v>16366</v>
      </c>
      <c r="D444" s="109">
        <v>0</v>
      </c>
      <c r="E444" s="135">
        <v>16366</v>
      </c>
    </row>
    <row r="445" spans="1:5">
      <c r="A445" s="108">
        <v>9</v>
      </c>
      <c r="B445" s="103" t="s">
        <v>547</v>
      </c>
      <c r="C445" s="134">
        <v>12546</v>
      </c>
      <c r="D445" s="109">
        <v>-2</v>
      </c>
      <c r="E445" s="135">
        <v>12544</v>
      </c>
    </row>
    <row r="446" spans="1:5">
      <c r="A446" s="108">
        <v>10</v>
      </c>
      <c r="B446" s="103" t="s">
        <v>548</v>
      </c>
      <c r="C446" s="134">
        <v>5746</v>
      </c>
      <c r="D446" s="109">
        <v>-1</v>
      </c>
      <c r="E446" s="135">
        <v>5745</v>
      </c>
    </row>
    <row r="447" spans="1:5">
      <c r="A447" s="108">
        <v>11</v>
      </c>
      <c r="B447" s="103" t="s">
        <v>549</v>
      </c>
      <c r="C447" s="134">
        <v>2832</v>
      </c>
      <c r="D447" s="109">
        <v>-1</v>
      </c>
      <c r="E447" s="135">
        <v>2831</v>
      </c>
    </row>
    <row r="448" spans="1:5" ht="13.5" thickBot="1">
      <c r="A448" s="108">
        <v>12</v>
      </c>
      <c r="B448" s="103" t="s">
        <v>550</v>
      </c>
      <c r="C448" s="134">
        <v>6282</v>
      </c>
      <c r="D448" s="109">
        <v>-4</v>
      </c>
      <c r="E448" s="135">
        <v>6278</v>
      </c>
    </row>
    <row r="449" spans="1:5" ht="13.5" thickBot="1">
      <c r="A449" s="111"/>
      <c r="B449" s="99" t="s">
        <v>551</v>
      </c>
      <c r="C449" s="112">
        <v>143033</v>
      </c>
      <c r="D449" s="112">
        <v>2243</v>
      </c>
      <c r="E449" s="112">
        <v>145276</v>
      </c>
    </row>
    <row r="450" spans="1:5">
      <c r="A450" s="113">
        <v>1</v>
      </c>
      <c r="B450" s="92" t="s">
        <v>552</v>
      </c>
      <c r="C450" s="134">
        <v>21110</v>
      </c>
      <c r="D450" s="109">
        <v>-1</v>
      </c>
      <c r="E450" s="135">
        <v>21109</v>
      </c>
    </row>
    <row r="451" spans="1:5">
      <c r="A451" s="114">
        <v>2</v>
      </c>
      <c r="B451" s="93" t="s">
        <v>553</v>
      </c>
      <c r="C451" s="134">
        <v>12867</v>
      </c>
      <c r="D451" s="109">
        <v>-3</v>
      </c>
      <c r="E451" s="135">
        <v>12864</v>
      </c>
    </row>
    <row r="452" spans="1:5">
      <c r="A452" s="114">
        <v>3</v>
      </c>
      <c r="B452" s="93" t="s">
        <v>554</v>
      </c>
      <c r="C452" s="134">
        <v>9989</v>
      </c>
      <c r="D452" s="109">
        <v>202</v>
      </c>
      <c r="E452" s="135">
        <v>10191</v>
      </c>
    </row>
    <row r="453" spans="1:5" ht="25.5">
      <c r="A453" s="114">
        <v>4</v>
      </c>
      <c r="B453" s="94" t="s">
        <v>555</v>
      </c>
      <c r="C453" s="134">
        <v>8957</v>
      </c>
      <c r="D453" s="109">
        <v>337</v>
      </c>
      <c r="E453" s="135">
        <v>9294</v>
      </c>
    </row>
    <row r="454" spans="1:5" ht="25.5">
      <c r="A454" s="114">
        <v>5</v>
      </c>
      <c r="B454" s="95" t="s">
        <v>556</v>
      </c>
      <c r="C454" s="134">
        <v>31980</v>
      </c>
      <c r="D454" s="109">
        <v>467</v>
      </c>
      <c r="E454" s="135">
        <v>32447</v>
      </c>
    </row>
    <row r="455" spans="1:5">
      <c r="A455" s="114">
        <v>6</v>
      </c>
      <c r="B455" s="93" t="s">
        <v>557</v>
      </c>
      <c r="C455" s="134">
        <v>9274</v>
      </c>
      <c r="D455" s="109">
        <v>-1</v>
      </c>
      <c r="E455" s="135">
        <v>9273</v>
      </c>
    </row>
    <row r="456" spans="1:5">
      <c r="A456" s="114">
        <v>7</v>
      </c>
      <c r="B456" s="94" t="s">
        <v>558</v>
      </c>
      <c r="C456" s="134">
        <v>22518</v>
      </c>
      <c r="D456" s="109">
        <v>278</v>
      </c>
      <c r="E456" s="135">
        <v>22796</v>
      </c>
    </row>
    <row r="457" spans="1:5">
      <c r="A457" s="114">
        <v>8</v>
      </c>
      <c r="B457" s="96" t="s">
        <v>559</v>
      </c>
      <c r="C457" s="134">
        <v>13918</v>
      </c>
      <c r="D457" s="109">
        <v>766</v>
      </c>
      <c r="E457" s="135">
        <v>14684</v>
      </c>
    </row>
    <row r="458" spans="1:5">
      <c r="A458" s="114">
        <v>9</v>
      </c>
      <c r="B458" s="93" t="s">
        <v>560</v>
      </c>
      <c r="C458" s="134">
        <v>9283</v>
      </c>
      <c r="D458" s="109">
        <v>391</v>
      </c>
      <c r="E458" s="135">
        <v>9674</v>
      </c>
    </row>
    <row r="459" spans="1:5">
      <c r="A459" s="114">
        <v>10</v>
      </c>
      <c r="B459" s="94" t="s">
        <v>561</v>
      </c>
      <c r="C459" s="134">
        <v>23312</v>
      </c>
      <c r="D459" s="109">
        <v>0</v>
      </c>
      <c r="E459" s="135">
        <v>23312</v>
      </c>
    </row>
    <row r="460" spans="1:5">
      <c r="A460" s="114">
        <v>11</v>
      </c>
      <c r="B460" s="97" t="s">
        <v>562</v>
      </c>
      <c r="C460" s="134">
        <v>19247</v>
      </c>
      <c r="D460" s="109">
        <v>808</v>
      </c>
      <c r="E460" s="135">
        <v>20055</v>
      </c>
    </row>
    <row r="461" spans="1:5">
      <c r="A461" s="114">
        <v>12</v>
      </c>
      <c r="B461" s="93" t="s">
        <v>563</v>
      </c>
      <c r="C461" s="134">
        <v>5615</v>
      </c>
      <c r="D461" s="109">
        <v>945</v>
      </c>
      <c r="E461" s="135">
        <v>6560</v>
      </c>
    </row>
    <row r="462" spans="1:5" ht="25.5">
      <c r="A462" s="114">
        <v>13</v>
      </c>
      <c r="B462" s="94" t="s">
        <v>564</v>
      </c>
      <c r="C462" s="134">
        <v>14732</v>
      </c>
      <c r="D462" s="109">
        <v>0</v>
      </c>
      <c r="E462" s="135">
        <v>14732</v>
      </c>
    </row>
    <row r="463" spans="1:5">
      <c r="A463" s="114">
        <v>14</v>
      </c>
      <c r="B463" s="93" t="s">
        <v>565</v>
      </c>
      <c r="C463" s="134">
        <v>5015</v>
      </c>
      <c r="D463" s="109">
        <v>537</v>
      </c>
      <c r="E463" s="135">
        <v>5552</v>
      </c>
    </row>
    <row r="464" spans="1:5">
      <c r="A464" s="114">
        <v>15</v>
      </c>
      <c r="B464" s="96" t="s">
        <v>566</v>
      </c>
      <c r="C464" s="134">
        <v>8160</v>
      </c>
      <c r="D464" s="109">
        <v>-2</v>
      </c>
      <c r="E464" s="135">
        <v>8158</v>
      </c>
    </row>
    <row r="465" spans="1:5">
      <c r="A465" s="114">
        <v>16</v>
      </c>
      <c r="B465" s="93" t="s">
        <v>567</v>
      </c>
      <c r="C465" s="134">
        <v>8181</v>
      </c>
      <c r="D465" s="109">
        <v>-1</v>
      </c>
      <c r="E465" s="135">
        <v>8180</v>
      </c>
    </row>
    <row r="466" spans="1:5">
      <c r="A466" s="114">
        <v>17</v>
      </c>
      <c r="B466" s="94" t="s">
        <v>568</v>
      </c>
      <c r="C466" s="134">
        <v>12159</v>
      </c>
      <c r="D466" s="109">
        <v>-3</v>
      </c>
      <c r="E466" s="135">
        <v>12156</v>
      </c>
    </row>
    <row r="467" spans="1:5" ht="13.5" thickBot="1">
      <c r="A467" s="115">
        <v>18</v>
      </c>
      <c r="B467" s="98" t="s">
        <v>569</v>
      </c>
      <c r="C467" s="134">
        <v>5310</v>
      </c>
      <c r="D467" s="109">
        <v>3372</v>
      </c>
      <c r="E467" s="135">
        <v>8682</v>
      </c>
    </row>
    <row r="468" spans="1:5" ht="13.5" thickBot="1">
      <c r="A468" s="111"/>
      <c r="B468" s="99" t="s">
        <v>570</v>
      </c>
      <c r="C468" s="75">
        <v>241627</v>
      </c>
      <c r="D468" s="75">
        <v>8092</v>
      </c>
      <c r="E468" s="75">
        <v>249719</v>
      </c>
    </row>
    <row r="469" spans="1:5">
      <c r="A469" s="107">
        <v>1</v>
      </c>
      <c r="B469" s="100" t="s">
        <v>571</v>
      </c>
      <c r="C469" s="134">
        <v>25611</v>
      </c>
      <c r="D469" s="109">
        <v>-1</v>
      </c>
      <c r="E469" s="135">
        <v>25610</v>
      </c>
    </row>
    <row r="470" spans="1:5">
      <c r="A470" s="108">
        <v>2</v>
      </c>
      <c r="B470" s="101" t="s">
        <v>572</v>
      </c>
      <c r="C470" s="134">
        <v>6185</v>
      </c>
      <c r="D470" s="109">
        <v>135</v>
      </c>
      <c r="E470" s="135">
        <v>6320</v>
      </c>
    </row>
    <row r="471" spans="1:5" ht="25.5">
      <c r="A471" s="108">
        <v>3</v>
      </c>
      <c r="B471" s="102" t="s">
        <v>573</v>
      </c>
      <c r="C471" s="134">
        <v>8890</v>
      </c>
      <c r="D471" s="109">
        <v>674</v>
      </c>
      <c r="E471" s="135">
        <v>9564</v>
      </c>
    </row>
    <row r="472" spans="1:5">
      <c r="A472" s="108">
        <v>4</v>
      </c>
      <c r="B472" s="103" t="s">
        <v>574</v>
      </c>
      <c r="C472" s="134">
        <v>8356</v>
      </c>
      <c r="D472" s="109">
        <v>806</v>
      </c>
      <c r="E472" s="135">
        <v>9162</v>
      </c>
    </row>
    <row r="473" spans="1:5">
      <c r="A473" s="108">
        <v>5</v>
      </c>
      <c r="B473" s="102" t="s">
        <v>575</v>
      </c>
      <c r="C473" s="134">
        <v>11602</v>
      </c>
      <c r="D473" s="109">
        <v>-1</v>
      </c>
      <c r="E473" s="135">
        <v>11601</v>
      </c>
    </row>
    <row r="474" spans="1:5">
      <c r="A474" s="108">
        <v>6</v>
      </c>
      <c r="B474" s="102" t="s">
        <v>576</v>
      </c>
      <c r="C474" s="134">
        <v>20136</v>
      </c>
      <c r="D474" s="109">
        <v>-3</v>
      </c>
      <c r="E474" s="135">
        <v>20133</v>
      </c>
    </row>
    <row r="475" spans="1:5" ht="25.5">
      <c r="A475" s="108">
        <v>7</v>
      </c>
      <c r="B475" s="102" t="s">
        <v>577</v>
      </c>
      <c r="C475" s="134">
        <v>22376</v>
      </c>
      <c r="D475" s="109">
        <v>-4</v>
      </c>
      <c r="E475" s="135">
        <v>22372</v>
      </c>
    </row>
    <row r="476" spans="1:5">
      <c r="A476" s="108">
        <v>8</v>
      </c>
      <c r="B476" s="102" t="s">
        <v>578</v>
      </c>
      <c r="C476" s="134">
        <v>9519</v>
      </c>
      <c r="D476" s="109">
        <v>745</v>
      </c>
      <c r="E476" s="135">
        <v>10264</v>
      </c>
    </row>
    <row r="477" spans="1:5">
      <c r="A477" s="108">
        <v>9</v>
      </c>
      <c r="B477" s="102" t="s">
        <v>579</v>
      </c>
      <c r="C477" s="134">
        <v>46855</v>
      </c>
      <c r="D477" s="109">
        <v>165</v>
      </c>
      <c r="E477" s="135">
        <v>47020</v>
      </c>
    </row>
    <row r="478" spans="1:5" ht="25.5">
      <c r="A478" s="108">
        <v>10</v>
      </c>
      <c r="B478" s="102" t="s">
        <v>580</v>
      </c>
      <c r="C478" s="134">
        <v>22258</v>
      </c>
      <c r="D478" s="109">
        <v>337</v>
      </c>
      <c r="E478" s="135">
        <v>22595</v>
      </c>
    </row>
    <row r="479" spans="1:5">
      <c r="A479" s="108">
        <v>11</v>
      </c>
      <c r="B479" s="102" t="s">
        <v>581</v>
      </c>
      <c r="C479" s="134">
        <v>5738</v>
      </c>
      <c r="D479" s="109">
        <v>0</v>
      </c>
      <c r="E479" s="135">
        <v>5738</v>
      </c>
    </row>
    <row r="480" spans="1:5">
      <c r="A480" s="108">
        <v>12</v>
      </c>
      <c r="B480" s="102" t="s">
        <v>582</v>
      </c>
      <c r="C480" s="134">
        <v>8654</v>
      </c>
      <c r="D480" s="109">
        <v>762</v>
      </c>
      <c r="E480" s="135">
        <v>9416</v>
      </c>
    </row>
    <row r="481" spans="1:5">
      <c r="A481" s="108">
        <v>13</v>
      </c>
      <c r="B481" s="102" t="s">
        <v>583</v>
      </c>
      <c r="C481" s="134">
        <v>10900</v>
      </c>
      <c r="D481" s="109">
        <v>222</v>
      </c>
      <c r="E481" s="135">
        <v>11122</v>
      </c>
    </row>
    <row r="482" spans="1:5">
      <c r="A482" s="108">
        <v>14</v>
      </c>
      <c r="B482" s="103" t="s">
        <v>584</v>
      </c>
      <c r="C482" s="134">
        <v>6191</v>
      </c>
      <c r="D482" s="109">
        <v>0</v>
      </c>
      <c r="E482" s="135">
        <v>6191</v>
      </c>
    </row>
    <row r="483" spans="1:5" ht="13.5" thickBot="1">
      <c r="A483" s="108">
        <v>15</v>
      </c>
      <c r="B483" s="103" t="s">
        <v>585</v>
      </c>
      <c r="C483" s="134">
        <v>4559</v>
      </c>
      <c r="D483" s="109">
        <v>630</v>
      </c>
      <c r="E483" s="135">
        <v>5189</v>
      </c>
    </row>
    <row r="484" spans="1:5" ht="13.5" thickBot="1">
      <c r="A484" s="111"/>
      <c r="B484" s="99" t="s">
        <v>586</v>
      </c>
      <c r="C484" s="75">
        <v>217830</v>
      </c>
      <c r="D484" s="75">
        <v>4467</v>
      </c>
      <c r="E484" s="75">
        <v>222297</v>
      </c>
    </row>
    <row r="485" spans="1:5">
      <c r="A485" s="107">
        <v>1</v>
      </c>
      <c r="B485" s="100" t="s">
        <v>587</v>
      </c>
      <c r="C485" s="134">
        <v>11749</v>
      </c>
      <c r="D485" s="109">
        <v>349</v>
      </c>
      <c r="E485" s="135">
        <v>12098</v>
      </c>
    </row>
    <row r="486" spans="1:5">
      <c r="A486" s="108">
        <v>2</v>
      </c>
      <c r="B486" s="102" t="s">
        <v>588</v>
      </c>
      <c r="C486" s="134">
        <v>13023</v>
      </c>
      <c r="D486" s="109">
        <v>1522</v>
      </c>
      <c r="E486" s="135">
        <v>14545</v>
      </c>
    </row>
    <row r="487" spans="1:5">
      <c r="A487" s="108">
        <v>3</v>
      </c>
      <c r="B487" s="102" t="s">
        <v>589</v>
      </c>
      <c r="C487" s="134">
        <v>21220</v>
      </c>
      <c r="D487" s="109">
        <v>-2</v>
      </c>
      <c r="E487" s="135">
        <v>21218</v>
      </c>
    </row>
    <row r="488" spans="1:5">
      <c r="A488" s="108">
        <v>4</v>
      </c>
      <c r="B488" s="103" t="s">
        <v>642</v>
      </c>
      <c r="C488" s="134">
        <v>25221</v>
      </c>
      <c r="D488" s="109">
        <v>3886</v>
      </c>
      <c r="E488" s="135">
        <v>29107</v>
      </c>
    </row>
    <row r="489" spans="1:5">
      <c r="A489" s="108">
        <v>5</v>
      </c>
      <c r="B489" s="103" t="s">
        <v>590</v>
      </c>
      <c r="C489" s="134">
        <v>5498</v>
      </c>
      <c r="D489" s="109">
        <v>0</v>
      </c>
      <c r="E489" s="135">
        <v>5498</v>
      </c>
    </row>
    <row r="490" spans="1:5">
      <c r="A490" s="108">
        <v>6</v>
      </c>
      <c r="B490" s="102" t="s">
        <v>591</v>
      </c>
      <c r="C490" s="134">
        <v>8204</v>
      </c>
      <c r="D490" s="109">
        <v>201</v>
      </c>
      <c r="E490" s="135">
        <v>8405</v>
      </c>
    </row>
    <row r="491" spans="1:5">
      <c r="A491" s="108">
        <v>7</v>
      </c>
      <c r="B491" s="103" t="s">
        <v>592</v>
      </c>
      <c r="C491" s="134">
        <v>7000</v>
      </c>
      <c r="D491" s="109">
        <v>0</v>
      </c>
      <c r="E491" s="135">
        <v>7000</v>
      </c>
    </row>
    <row r="492" spans="1:5">
      <c r="A492" s="108">
        <v>8</v>
      </c>
      <c r="B492" s="127" t="s">
        <v>593</v>
      </c>
      <c r="C492" s="134">
        <v>6542</v>
      </c>
      <c r="D492" s="109">
        <v>0</v>
      </c>
      <c r="E492" s="135">
        <v>6542</v>
      </c>
    </row>
    <row r="493" spans="1:5" ht="13.5" thickBot="1">
      <c r="A493" s="108">
        <v>9</v>
      </c>
      <c r="B493" s="104" t="s">
        <v>594</v>
      </c>
      <c r="C493" s="134">
        <v>9236</v>
      </c>
      <c r="D493" s="109">
        <v>-8</v>
      </c>
      <c r="E493" s="135">
        <v>9228</v>
      </c>
    </row>
    <row r="494" spans="1:5" ht="13.5" thickBot="1">
      <c r="A494" s="116"/>
      <c r="B494" s="91" t="s">
        <v>595</v>
      </c>
      <c r="C494" s="75">
        <v>107693</v>
      </c>
      <c r="D494" s="75">
        <v>5948</v>
      </c>
      <c r="E494" s="75">
        <v>113641</v>
      </c>
    </row>
    <row r="495" spans="1:5">
      <c r="A495" s="113">
        <v>1</v>
      </c>
      <c r="B495" s="102" t="s">
        <v>596</v>
      </c>
      <c r="C495" s="134">
        <v>24629</v>
      </c>
      <c r="D495" s="109">
        <v>-3</v>
      </c>
      <c r="E495" s="135">
        <v>24626</v>
      </c>
    </row>
    <row r="496" spans="1:5">
      <c r="A496" s="114">
        <v>2</v>
      </c>
      <c r="B496" s="102" t="s">
        <v>597</v>
      </c>
      <c r="C496" s="134">
        <v>29825</v>
      </c>
      <c r="D496" s="109">
        <v>291</v>
      </c>
      <c r="E496" s="135">
        <v>30116</v>
      </c>
    </row>
    <row r="497" spans="1:5" ht="25.5">
      <c r="A497" s="114">
        <v>3</v>
      </c>
      <c r="B497" s="102" t="s">
        <v>598</v>
      </c>
      <c r="C497" s="134">
        <v>19551</v>
      </c>
      <c r="D497" s="109">
        <v>539</v>
      </c>
      <c r="E497" s="135">
        <v>20090</v>
      </c>
    </row>
    <row r="498" spans="1:5">
      <c r="A498" s="114">
        <v>4</v>
      </c>
      <c r="B498" s="102" t="s">
        <v>599</v>
      </c>
      <c r="C498" s="134">
        <v>12201</v>
      </c>
      <c r="D498" s="109">
        <v>473</v>
      </c>
      <c r="E498" s="135">
        <v>12674</v>
      </c>
    </row>
    <row r="499" spans="1:5" ht="25.5">
      <c r="A499" s="114">
        <v>5</v>
      </c>
      <c r="B499" s="102" t="s">
        <v>600</v>
      </c>
      <c r="C499" s="134">
        <v>13415</v>
      </c>
      <c r="D499" s="109">
        <v>-4</v>
      </c>
      <c r="E499" s="135">
        <v>13411</v>
      </c>
    </row>
    <row r="500" spans="1:5" ht="25.5">
      <c r="A500" s="114">
        <v>6</v>
      </c>
      <c r="B500" s="102" t="s">
        <v>601</v>
      </c>
      <c r="C500" s="134">
        <v>35900</v>
      </c>
      <c r="D500" s="109">
        <v>531</v>
      </c>
      <c r="E500" s="135">
        <v>36431</v>
      </c>
    </row>
    <row r="501" spans="1:5">
      <c r="A501" s="114">
        <v>7</v>
      </c>
      <c r="B501" s="102" t="s">
        <v>602</v>
      </c>
      <c r="C501" s="134">
        <v>14981</v>
      </c>
      <c r="D501" s="109">
        <v>-2</v>
      </c>
      <c r="E501" s="135">
        <v>14979</v>
      </c>
    </row>
    <row r="502" spans="1:5">
      <c r="A502" s="114">
        <v>8</v>
      </c>
      <c r="B502" s="102" t="s">
        <v>603</v>
      </c>
      <c r="C502" s="134">
        <v>12586</v>
      </c>
      <c r="D502" s="109">
        <v>472</v>
      </c>
      <c r="E502" s="135">
        <v>13058</v>
      </c>
    </row>
    <row r="503" spans="1:5">
      <c r="A503" s="114">
        <v>9</v>
      </c>
      <c r="B503" s="102" t="s">
        <v>604</v>
      </c>
      <c r="C503" s="134">
        <v>10706</v>
      </c>
      <c r="D503" s="109">
        <v>0</v>
      </c>
      <c r="E503" s="135">
        <v>10706</v>
      </c>
    </row>
    <row r="504" spans="1:5">
      <c r="A504" s="114">
        <v>10</v>
      </c>
      <c r="B504" s="102" t="s">
        <v>605</v>
      </c>
      <c r="C504" s="134">
        <v>6298</v>
      </c>
      <c r="D504" s="109">
        <v>674</v>
      </c>
      <c r="E504" s="135">
        <v>6972</v>
      </c>
    </row>
    <row r="505" spans="1:5">
      <c r="A505" s="114">
        <v>11</v>
      </c>
      <c r="B505" s="102" t="s">
        <v>606</v>
      </c>
      <c r="C505" s="134">
        <v>2435</v>
      </c>
      <c r="D505" s="109">
        <v>405</v>
      </c>
      <c r="E505" s="135">
        <v>2840</v>
      </c>
    </row>
    <row r="506" spans="1:5">
      <c r="A506" s="114">
        <v>12</v>
      </c>
      <c r="B506" s="102" t="s">
        <v>607</v>
      </c>
      <c r="C506" s="134">
        <v>5589</v>
      </c>
      <c r="D506" s="109">
        <v>0</v>
      </c>
      <c r="E506" s="135">
        <v>5589</v>
      </c>
    </row>
    <row r="507" spans="1:5">
      <c r="A507" s="114">
        <v>13</v>
      </c>
      <c r="B507" s="102" t="s">
        <v>608</v>
      </c>
      <c r="C507" s="134">
        <v>10645</v>
      </c>
      <c r="D507" s="109">
        <v>-1</v>
      </c>
      <c r="E507" s="135">
        <v>10644</v>
      </c>
    </row>
    <row r="508" spans="1:5">
      <c r="A508" s="114">
        <v>14</v>
      </c>
      <c r="B508" s="102" t="s">
        <v>609</v>
      </c>
      <c r="C508" s="134">
        <v>6063</v>
      </c>
      <c r="D508" s="109">
        <v>134</v>
      </c>
      <c r="E508" s="135">
        <v>6197</v>
      </c>
    </row>
    <row r="509" spans="1:5">
      <c r="A509" s="114">
        <v>15</v>
      </c>
      <c r="B509" s="102" t="s">
        <v>610</v>
      </c>
      <c r="C509" s="134">
        <v>5111</v>
      </c>
      <c r="D509" s="109">
        <v>0</v>
      </c>
      <c r="E509" s="135">
        <v>5111</v>
      </c>
    </row>
    <row r="510" spans="1:5">
      <c r="A510" s="114">
        <v>16</v>
      </c>
      <c r="B510" s="102" t="s">
        <v>611</v>
      </c>
      <c r="C510" s="134">
        <v>1921</v>
      </c>
      <c r="D510" s="109">
        <v>-2</v>
      </c>
      <c r="E510" s="135">
        <v>1919</v>
      </c>
    </row>
    <row r="511" spans="1:5">
      <c r="A511" s="114">
        <v>17</v>
      </c>
      <c r="B511" s="102" t="s">
        <v>612</v>
      </c>
      <c r="C511" s="134">
        <v>6181</v>
      </c>
      <c r="D511" s="109">
        <v>-5</v>
      </c>
      <c r="E511" s="135">
        <v>6176</v>
      </c>
    </row>
    <row r="512" spans="1:5" ht="13.5" thickBot="1">
      <c r="A512" s="115">
        <v>18</v>
      </c>
      <c r="B512" s="102" t="s">
        <v>613</v>
      </c>
      <c r="C512" s="134">
        <v>3222</v>
      </c>
      <c r="D512" s="109">
        <v>540</v>
      </c>
      <c r="E512" s="135">
        <v>3762</v>
      </c>
    </row>
    <row r="513" spans="1:5" ht="13.5" thickBot="1">
      <c r="A513" s="116"/>
      <c r="B513" s="106" t="s">
        <v>614</v>
      </c>
      <c r="C513" s="117">
        <v>221259</v>
      </c>
      <c r="D513" s="117">
        <v>4042</v>
      </c>
      <c r="E513" s="117">
        <v>225301</v>
      </c>
    </row>
    <row r="514" spans="1:5">
      <c r="A514" s="113">
        <v>1</v>
      </c>
      <c r="B514" s="128" t="s">
        <v>615</v>
      </c>
      <c r="C514" s="134">
        <v>29178</v>
      </c>
      <c r="D514" s="109">
        <v>-2</v>
      </c>
      <c r="E514" s="135">
        <v>29176</v>
      </c>
    </row>
    <row r="515" spans="1:5">
      <c r="A515" s="114">
        <v>2</v>
      </c>
      <c r="B515" s="129" t="s">
        <v>616</v>
      </c>
      <c r="C515" s="134">
        <v>11398</v>
      </c>
      <c r="D515" s="109">
        <v>-1</v>
      </c>
      <c r="E515" s="135">
        <v>11397</v>
      </c>
    </row>
    <row r="516" spans="1:5">
      <c r="A516" s="114">
        <v>3</v>
      </c>
      <c r="B516" s="130" t="s">
        <v>617</v>
      </c>
      <c r="C516" s="134">
        <v>16204</v>
      </c>
      <c r="D516" s="109">
        <v>-3</v>
      </c>
      <c r="E516" s="135">
        <v>16201</v>
      </c>
    </row>
    <row r="517" spans="1:5">
      <c r="A517" s="114">
        <v>4</v>
      </c>
      <c r="B517" s="130" t="s">
        <v>618</v>
      </c>
      <c r="C517" s="134">
        <v>34277</v>
      </c>
      <c r="D517" s="109">
        <v>-3</v>
      </c>
      <c r="E517" s="135">
        <v>34274</v>
      </c>
    </row>
    <row r="518" spans="1:5">
      <c r="A518" s="114">
        <v>5</v>
      </c>
      <c r="B518" s="130" t="s">
        <v>619</v>
      </c>
      <c r="C518" s="134">
        <v>10761</v>
      </c>
      <c r="D518" s="109">
        <v>-2</v>
      </c>
      <c r="E518" s="135">
        <v>10759</v>
      </c>
    </row>
    <row r="519" spans="1:5">
      <c r="A519" s="114">
        <v>6</v>
      </c>
      <c r="B519" s="130" t="s">
        <v>620</v>
      </c>
      <c r="C519" s="134">
        <v>18295</v>
      </c>
      <c r="D519" s="109">
        <v>-1</v>
      </c>
      <c r="E519" s="135">
        <v>18294</v>
      </c>
    </row>
    <row r="520" spans="1:5">
      <c r="A520" s="114">
        <v>7</v>
      </c>
      <c r="B520" s="130" t="s">
        <v>621</v>
      </c>
      <c r="C520" s="134">
        <v>17483</v>
      </c>
      <c r="D520" s="109">
        <v>131</v>
      </c>
      <c r="E520" s="135">
        <v>17614</v>
      </c>
    </row>
    <row r="521" spans="1:5">
      <c r="A521" s="114">
        <v>8</v>
      </c>
      <c r="B521" s="130" t="s">
        <v>622</v>
      </c>
      <c r="C521" s="134">
        <v>12044</v>
      </c>
      <c r="D521" s="109">
        <v>511</v>
      </c>
      <c r="E521" s="135">
        <v>12555</v>
      </c>
    </row>
    <row r="522" spans="1:5">
      <c r="A522" s="114">
        <v>9</v>
      </c>
      <c r="B522" s="130" t="s">
        <v>623</v>
      </c>
      <c r="C522" s="134">
        <v>19025</v>
      </c>
      <c r="D522" s="109">
        <v>-4</v>
      </c>
      <c r="E522" s="135">
        <v>19021</v>
      </c>
    </row>
    <row r="523" spans="1:5" ht="24">
      <c r="A523" s="114">
        <v>10</v>
      </c>
      <c r="B523" s="130" t="s">
        <v>624</v>
      </c>
      <c r="C523" s="134">
        <v>43012</v>
      </c>
      <c r="D523" s="109">
        <v>230</v>
      </c>
      <c r="E523" s="135">
        <v>43242</v>
      </c>
    </row>
    <row r="524" spans="1:5" ht="24">
      <c r="A524" s="114">
        <v>11</v>
      </c>
      <c r="B524" s="130" t="s">
        <v>625</v>
      </c>
      <c r="C524" s="134">
        <v>35614</v>
      </c>
      <c r="D524" s="109">
        <v>1023</v>
      </c>
      <c r="E524" s="135">
        <v>36637</v>
      </c>
    </row>
    <row r="525" spans="1:5">
      <c r="A525" s="114">
        <v>12</v>
      </c>
      <c r="B525" s="130" t="s">
        <v>626</v>
      </c>
      <c r="C525" s="134">
        <v>41369</v>
      </c>
      <c r="D525" s="109">
        <v>-3</v>
      </c>
      <c r="E525" s="135">
        <v>41366</v>
      </c>
    </row>
    <row r="526" spans="1:5">
      <c r="A526" s="114">
        <v>13</v>
      </c>
      <c r="B526" s="130" t="s">
        <v>627</v>
      </c>
      <c r="C526" s="134">
        <v>8251</v>
      </c>
      <c r="D526" s="109">
        <v>2497</v>
      </c>
      <c r="E526" s="135">
        <v>10748</v>
      </c>
    </row>
    <row r="527" spans="1:5">
      <c r="A527" s="114">
        <v>14</v>
      </c>
      <c r="B527" s="130" t="s">
        <v>628</v>
      </c>
      <c r="C527" s="134">
        <v>11419</v>
      </c>
      <c r="D527" s="109">
        <v>0</v>
      </c>
      <c r="E527" s="135">
        <v>11419</v>
      </c>
    </row>
    <row r="528" spans="1:5">
      <c r="A528" s="114">
        <v>15</v>
      </c>
      <c r="B528" s="130" t="s">
        <v>629</v>
      </c>
      <c r="C528" s="134">
        <v>13288</v>
      </c>
      <c r="D528" s="109">
        <v>-1</v>
      </c>
      <c r="E528" s="135">
        <v>13287</v>
      </c>
    </row>
    <row r="529" spans="1:5">
      <c r="A529" s="114">
        <v>16</v>
      </c>
      <c r="B529" s="130" t="s">
        <v>630</v>
      </c>
      <c r="C529" s="134">
        <v>11063</v>
      </c>
      <c r="D529" s="109">
        <v>0</v>
      </c>
      <c r="E529" s="135">
        <v>11063</v>
      </c>
    </row>
    <row r="530" spans="1:5">
      <c r="A530" s="114">
        <v>17</v>
      </c>
      <c r="B530" s="130" t="s">
        <v>631</v>
      </c>
      <c r="C530" s="134">
        <v>4515</v>
      </c>
      <c r="D530" s="109">
        <v>0</v>
      </c>
      <c r="E530" s="135">
        <v>4515</v>
      </c>
    </row>
    <row r="531" spans="1:5">
      <c r="A531" s="114">
        <v>18</v>
      </c>
      <c r="B531" s="130" t="s">
        <v>632</v>
      </c>
      <c r="C531" s="134">
        <v>8528</v>
      </c>
      <c r="D531" s="109">
        <v>-1</v>
      </c>
      <c r="E531" s="135">
        <v>8527</v>
      </c>
    </row>
    <row r="532" spans="1:5">
      <c r="A532" s="114">
        <v>19</v>
      </c>
      <c r="B532" s="130" t="s">
        <v>633</v>
      </c>
      <c r="C532" s="134">
        <v>4189</v>
      </c>
      <c r="D532" s="109">
        <v>0</v>
      </c>
      <c r="E532" s="135">
        <v>4189</v>
      </c>
    </row>
    <row r="533" spans="1:5">
      <c r="A533" s="114">
        <v>20</v>
      </c>
      <c r="B533" s="128" t="s">
        <v>634</v>
      </c>
      <c r="C533" s="134">
        <v>2664</v>
      </c>
      <c r="D533" s="109">
        <v>0</v>
      </c>
      <c r="E533" s="135">
        <v>2664</v>
      </c>
    </row>
    <row r="534" spans="1:5" ht="13.5" thickBot="1">
      <c r="A534" s="114">
        <v>21</v>
      </c>
      <c r="B534" s="130" t="s">
        <v>635</v>
      </c>
      <c r="C534" s="134">
        <v>6125</v>
      </c>
      <c r="D534" s="109">
        <v>-7</v>
      </c>
      <c r="E534" s="135">
        <v>6118</v>
      </c>
    </row>
    <row r="535" spans="1:5" ht="13.5" thickBot="1">
      <c r="A535" s="118"/>
      <c r="B535" s="120" t="s">
        <v>638</v>
      </c>
      <c r="C535" s="119">
        <v>358702</v>
      </c>
      <c r="D535" s="119">
        <v>4364</v>
      </c>
      <c r="E535" s="119">
        <v>363066</v>
      </c>
    </row>
    <row r="536" spans="1:5" ht="13.5" thickBot="1">
      <c r="A536" s="139"/>
      <c r="B536" s="137" t="s">
        <v>636</v>
      </c>
      <c r="C536" s="138">
        <v>1933417</v>
      </c>
      <c r="D536" s="138">
        <v>38726</v>
      </c>
      <c r="E536" s="138">
        <v>1972143</v>
      </c>
    </row>
    <row r="537" spans="1:5">
      <c r="A537" s="141"/>
      <c r="B537" s="142"/>
      <c r="C537" s="143"/>
      <c r="D537" s="143"/>
      <c r="E537" s="143"/>
    </row>
    <row r="539" spans="1:5">
      <c r="B539" t="s">
        <v>639</v>
      </c>
      <c r="C539" s="87">
        <f>C402</f>
        <v>2998251</v>
      </c>
      <c r="D539" s="87">
        <f t="shared" ref="D539:E539" si="0">D402</f>
        <v>38849</v>
      </c>
      <c r="E539" s="87">
        <f t="shared" si="0"/>
        <v>3037100</v>
      </c>
    </row>
    <row r="540" spans="1:5">
      <c r="B540" t="s">
        <v>640</v>
      </c>
      <c r="C540" s="87">
        <f>C536</f>
        <v>1933417</v>
      </c>
      <c r="D540" s="87">
        <f t="shared" ref="D540:E540" si="1">D536</f>
        <v>38726</v>
      </c>
      <c r="E540" s="87">
        <f t="shared" si="1"/>
        <v>1972143</v>
      </c>
    </row>
    <row r="541" spans="1:5">
      <c r="B541" t="s">
        <v>641</v>
      </c>
      <c r="C541" s="87">
        <f>C540+C539</f>
        <v>4931668</v>
      </c>
      <c r="D541" s="87">
        <f t="shared" ref="D541:E541" si="2">D540+D539</f>
        <v>77575</v>
      </c>
      <c r="E541" s="87">
        <f t="shared" si="2"/>
        <v>5009243</v>
      </c>
    </row>
  </sheetData>
  <pageMargins left="0.9055118110236221" right="0.9055118110236221" top="0.19685039370078741" bottom="0.19685039370078741" header="0.31496062992125984" footer="0.31496062992125984"/>
  <pageSetup paperSize="9" scale="70" orientation="portrait" horizontalDpi="4294967293" r:id="rId1"/>
  <rowBreaks count="2" manualBreakCount="2">
    <brk id="329" max="12" man="1"/>
    <brk id="3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6"/>
  <sheetViews>
    <sheetView tabSelected="1" workbookViewId="0"/>
  </sheetViews>
  <sheetFormatPr defaultRowHeight="15"/>
  <cols>
    <col min="1" max="1" width="85" style="146" customWidth="1"/>
    <col min="2" max="2" width="15.7109375" style="186" bestFit="1" customWidth="1"/>
    <col min="3" max="16384" width="9.140625" style="146"/>
  </cols>
  <sheetData>
    <row r="1" spans="1:2" s="157" customFormat="1" ht="16.5">
      <c r="B1" s="203" t="s">
        <v>682</v>
      </c>
    </row>
    <row r="2" spans="1:2" s="157" customFormat="1" ht="18.75">
      <c r="A2" s="200"/>
      <c r="B2" s="201"/>
    </row>
    <row r="3" spans="1:2" ht="16.5">
      <c r="A3" s="199" t="s">
        <v>680</v>
      </c>
      <c r="B3" s="202"/>
    </row>
    <row r="4" spans="1:2" ht="16.5">
      <c r="A4" s="199"/>
      <c r="B4" s="199"/>
    </row>
    <row r="5" spans="1:2" ht="16.5">
      <c r="A5" s="199" t="s">
        <v>679</v>
      </c>
      <c r="B5" s="199"/>
    </row>
    <row r="6" spans="1:2" ht="17.25" thickBot="1">
      <c r="A6" s="152"/>
    </row>
    <row r="7" spans="1:2" ht="32.25" thickBot="1">
      <c r="A7" s="196" t="s">
        <v>643</v>
      </c>
      <c r="B7" s="198" t="s">
        <v>678</v>
      </c>
    </row>
    <row r="8" spans="1:2">
      <c r="A8" s="165" t="s">
        <v>2</v>
      </c>
      <c r="B8" s="191">
        <v>-1000</v>
      </c>
    </row>
    <row r="9" spans="1:2">
      <c r="A9" s="153" t="s">
        <v>4</v>
      </c>
      <c r="B9" s="187">
        <v>-2000</v>
      </c>
    </row>
    <row r="10" spans="1:2">
      <c r="A10" s="153" t="s">
        <v>15</v>
      </c>
      <c r="B10" s="187">
        <v>60000</v>
      </c>
    </row>
    <row r="11" spans="1:2">
      <c r="A11" s="153" t="s">
        <v>31</v>
      </c>
      <c r="B11" s="187">
        <v>25000</v>
      </c>
    </row>
    <row r="12" spans="1:2">
      <c r="A12" s="153" t="s">
        <v>33</v>
      </c>
      <c r="B12" s="187">
        <v>-1000</v>
      </c>
    </row>
    <row r="13" spans="1:2">
      <c r="A13" s="155" t="s">
        <v>140</v>
      </c>
      <c r="B13" s="187">
        <v>-1000</v>
      </c>
    </row>
    <row r="14" spans="1:2">
      <c r="A14" s="155" t="s">
        <v>141</v>
      </c>
      <c r="B14" s="187">
        <v>1000</v>
      </c>
    </row>
    <row r="15" spans="1:2">
      <c r="A15" s="155" t="s">
        <v>142</v>
      </c>
      <c r="B15" s="187">
        <v>107000</v>
      </c>
    </row>
    <row r="16" spans="1:2">
      <c r="A16" s="154" t="s">
        <v>152</v>
      </c>
      <c r="B16" s="187">
        <v>68000</v>
      </c>
    </row>
    <row r="17" spans="1:2">
      <c r="A17" s="155" t="s">
        <v>164</v>
      </c>
      <c r="B17" s="187">
        <v>-1000</v>
      </c>
    </row>
    <row r="18" spans="1:2">
      <c r="A18" s="155" t="s">
        <v>165</v>
      </c>
      <c r="B18" s="187">
        <v>116000</v>
      </c>
    </row>
    <row r="19" spans="1:2">
      <c r="A19" s="155" t="s">
        <v>166</v>
      </c>
      <c r="B19" s="187">
        <v>152000</v>
      </c>
    </row>
    <row r="20" spans="1:2">
      <c r="A20" s="155" t="s">
        <v>167</v>
      </c>
      <c r="B20" s="187">
        <v>79000</v>
      </c>
    </row>
    <row r="21" spans="1:2">
      <c r="A21" s="155" t="s">
        <v>169</v>
      </c>
      <c r="B21" s="187">
        <v>-2000</v>
      </c>
    </row>
    <row r="22" spans="1:2" s="157" customFormat="1">
      <c r="A22" s="156" t="s">
        <v>216</v>
      </c>
      <c r="B22" s="188">
        <v>-1000</v>
      </c>
    </row>
    <row r="23" spans="1:2">
      <c r="A23" s="158" t="s">
        <v>231</v>
      </c>
      <c r="B23" s="187">
        <v>135000</v>
      </c>
    </row>
    <row r="24" spans="1:2">
      <c r="A24" s="158" t="s">
        <v>233</v>
      </c>
      <c r="B24" s="187">
        <v>-1000</v>
      </c>
    </row>
    <row r="25" spans="1:2">
      <c r="A25" s="158" t="s">
        <v>265</v>
      </c>
      <c r="B25" s="187">
        <v>13000</v>
      </c>
    </row>
    <row r="26" spans="1:2">
      <c r="A26" s="158" t="s">
        <v>266</v>
      </c>
      <c r="B26" s="187">
        <v>93000</v>
      </c>
    </row>
    <row r="27" spans="1:2">
      <c r="A27" s="158" t="s">
        <v>279</v>
      </c>
      <c r="B27" s="187">
        <v>-1000</v>
      </c>
    </row>
    <row r="28" spans="1:2">
      <c r="A28" s="160" t="s">
        <v>304</v>
      </c>
      <c r="B28" s="187">
        <v>116000</v>
      </c>
    </row>
    <row r="29" spans="1:2">
      <c r="A29" s="161" t="s">
        <v>308</v>
      </c>
      <c r="B29" s="187">
        <v>-1000</v>
      </c>
    </row>
    <row r="30" spans="1:2">
      <c r="A30" s="159" t="s">
        <v>340</v>
      </c>
      <c r="B30" s="187">
        <v>129000</v>
      </c>
    </row>
    <row r="31" spans="1:2">
      <c r="A31" s="160" t="s">
        <v>382</v>
      </c>
      <c r="B31" s="187">
        <v>74000</v>
      </c>
    </row>
    <row r="32" spans="1:2">
      <c r="A32" s="160" t="s">
        <v>386</v>
      </c>
      <c r="B32" s="187">
        <v>119000</v>
      </c>
    </row>
    <row r="33" spans="1:2">
      <c r="A33" s="160" t="s">
        <v>388</v>
      </c>
      <c r="B33" s="187">
        <v>152000</v>
      </c>
    </row>
    <row r="34" spans="1:2">
      <c r="A34" s="160" t="s">
        <v>390</v>
      </c>
      <c r="B34" s="187">
        <v>116000</v>
      </c>
    </row>
    <row r="35" spans="1:2">
      <c r="A35" s="160" t="s">
        <v>392</v>
      </c>
      <c r="B35" s="187">
        <v>-1000</v>
      </c>
    </row>
    <row r="36" spans="1:2">
      <c r="A36" s="162" t="s">
        <v>432</v>
      </c>
      <c r="B36" s="187">
        <v>142000</v>
      </c>
    </row>
    <row r="37" spans="1:2">
      <c r="A37" s="163" t="s">
        <v>191</v>
      </c>
      <c r="B37" s="187">
        <v>66000</v>
      </c>
    </row>
    <row r="38" spans="1:2">
      <c r="A38" s="164" t="s">
        <v>193</v>
      </c>
      <c r="B38" s="187">
        <v>-1000</v>
      </c>
    </row>
    <row r="39" spans="1:2">
      <c r="A39" s="164" t="s">
        <v>197</v>
      </c>
      <c r="B39" s="187">
        <v>-1000</v>
      </c>
    </row>
    <row r="40" spans="1:2">
      <c r="A40" s="164" t="s">
        <v>200</v>
      </c>
      <c r="B40" s="187">
        <v>5000</v>
      </c>
    </row>
    <row r="41" spans="1:2">
      <c r="A41" s="166" t="s">
        <v>85</v>
      </c>
      <c r="B41" s="187">
        <v>49000</v>
      </c>
    </row>
    <row r="42" spans="1:2">
      <c r="A42" s="166" t="s">
        <v>86</v>
      </c>
      <c r="B42" s="187">
        <v>298000</v>
      </c>
    </row>
    <row r="43" spans="1:2">
      <c r="A43" s="165" t="s">
        <v>474</v>
      </c>
      <c r="B43" s="187">
        <v>171000</v>
      </c>
    </row>
    <row r="44" spans="1:2">
      <c r="A44" s="153" t="s">
        <v>475</v>
      </c>
      <c r="B44" s="187">
        <v>51000</v>
      </c>
    </row>
    <row r="45" spans="1:2">
      <c r="A45" s="153" t="s">
        <v>476</v>
      </c>
      <c r="B45" s="187">
        <v>220000</v>
      </c>
    </row>
    <row r="46" spans="1:2">
      <c r="A46" s="153" t="s">
        <v>477</v>
      </c>
      <c r="B46" s="187">
        <v>68000</v>
      </c>
    </row>
    <row r="47" spans="1:2">
      <c r="A47" s="153" t="s">
        <v>478</v>
      </c>
      <c r="B47" s="187">
        <v>-1000</v>
      </c>
    </row>
    <row r="48" spans="1:2">
      <c r="A48" s="167" t="s">
        <v>125</v>
      </c>
      <c r="B48" s="187">
        <v>34000</v>
      </c>
    </row>
    <row r="49" spans="1:2" ht="15.75" customHeight="1">
      <c r="A49" s="168" t="s">
        <v>126</v>
      </c>
      <c r="B49" s="187">
        <v>234000</v>
      </c>
    </row>
    <row r="50" spans="1:2" ht="15.75" customHeight="1">
      <c r="A50" s="168" t="s">
        <v>127</v>
      </c>
      <c r="B50" s="187">
        <v>25000</v>
      </c>
    </row>
    <row r="51" spans="1:2" ht="15.75" customHeight="1">
      <c r="A51" s="168" t="s">
        <v>128</v>
      </c>
      <c r="B51" s="187">
        <v>64000</v>
      </c>
    </row>
    <row r="52" spans="1:2" ht="15.75" customHeight="1">
      <c r="A52" s="168" t="s">
        <v>129</v>
      </c>
      <c r="B52" s="187">
        <v>7000</v>
      </c>
    </row>
    <row r="53" spans="1:2" ht="15.75" customHeight="1" thickBot="1">
      <c r="A53" s="171" t="s">
        <v>130</v>
      </c>
      <c r="B53" s="189">
        <v>12000</v>
      </c>
    </row>
    <row r="54" spans="1:2" ht="15.75" customHeight="1" thickBot="1">
      <c r="A54" s="170" t="s">
        <v>499</v>
      </c>
      <c r="B54" s="192">
        <f>SUM(B8:B53)</f>
        <v>2985000</v>
      </c>
    </row>
    <row r="55" spans="1:2" ht="15.75" customHeight="1">
      <c r="A55" s="173" t="s">
        <v>36</v>
      </c>
      <c r="B55" s="191">
        <v>799000</v>
      </c>
    </row>
    <row r="56" spans="1:2" ht="15.75" customHeight="1">
      <c r="A56" s="174" t="s">
        <v>37</v>
      </c>
      <c r="B56" s="187">
        <v>1226000</v>
      </c>
    </row>
    <row r="57" spans="1:2" ht="15.75" customHeight="1">
      <c r="A57" s="174" t="s">
        <v>38</v>
      </c>
      <c r="B57" s="187">
        <v>67000</v>
      </c>
    </row>
    <row r="58" spans="1:2" ht="15.75" customHeight="1">
      <c r="A58" s="174" t="s">
        <v>39</v>
      </c>
      <c r="B58" s="187">
        <v>-1000</v>
      </c>
    </row>
    <row r="59" spans="1:2" ht="15.75" customHeight="1">
      <c r="A59" s="174" t="s">
        <v>40</v>
      </c>
      <c r="B59" s="187">
        <v>67000</v>
      </c>
    </row>
    <row r="60" spans="1:2" ht="15.75" customHeight="1">
      <c r="A60" s="174" t="s">
        <v>41</v>
      </c>
      <c r="B60" s="187">
        <v>3641000</v>
      </c>
    </row>
    <row r="61" spans="1:2" ht="15.75" customHeight="1">
      <c r="A61" s="174" t="s">
        <v>42</v>
      </c>
      <c r="B61" s="187">
        <v>714000</v>
      </c>
    </row>
    <row r="62" spans="1:2" ht="15.75" customHeight="1">
      <c r="A62" s="174" t="s">
        <v>44</v>
      </c>
      <c r="B62" s="187">
        <v>134000</v>
      </c>
    </row>
    <row r="63" spans="1:2" ht="15.75" customHeight="1">
      <c r="A63" s="174" t="s">
        <v>45</v>
      </c>
      <c r="B63" s="187">
        <v>66000</v>
      </c>
    </row>
    <row r="64" spans="1:2" ht="15.75" customHeight="1">
      <c r="A64" s="174" t="s">
        <v>46</v>
      </c>
      <c r="B64" s="187">
        <v>128000</v>
      </c>
    </row>
    <row r="65" spans="1:2">
      <c r="A65" s="174" t="s">
        <v>48</v>
      </c>
      <c r="B65" s="187">
        <v>66000</v>
      </c>
    </row>
    <row r="66" spans="1:2">
      <c r="A66" s="174" t="s">
        <v>49</v>
      </c>
      <c r="B66" s="187">
        <v>-1000</v>
      </c>
    </row>
    <row r="67" spans="1:2">
      <c r="A67" s="174" t="s">
        <v>52</v>
      </c>
      <c r="B67" s="187">
        <v>129000</v>
      </c>
    </row>
    <row r="68" spans="1:2">
      <c r="A68" s="174" t="s">
        <v>53</v>
      </c>
      <c r="B68" s="187">
        <v>115000</v>
      </c>
    </row>
    <row r="69" spans="1:2" s="157" customFormat="1">
      <c r="A69" s="175" t="s">
        <v>54</v>
      </c>
      <c r="B69" s="188">
        <v>263000</v>
      </c>
    </row>
    <row r="70" spans="1:2">
      <c r="A70" s="174" t="s">
        <v>57</v>
      </c>
      <c r="B70" s="187">
        <v>135000</v>
      </c>
    </row>
    <row r="71" spans="1:2">
      <c r="A71" s="174" t="s">
        <v>58</v>
      </c>
      <c r="B71" s="187">
        <v>124000</v>
      </c>
    </row>
    <row r="72" spans="1:2">
      <c r="A72" s="174" t="s">
        <v>59</v>
      </c>
      <c r="B72" s="187">
        <v>268000</v>
      </c>
    </row>
    <row r="73" spans="1:2">
      <c r="A73" s="174" t="s">
        <v>62</v>
      </c>
      <c r="B73" s="187">
        <v>111000</v>
      </c>
    </row>
    <row r="74" spans="1:2">
      <c r="A74" s="174" t="s">
        <v>70</v>
      </c>
      <c r="B74" s="187">
        <v>405000</v>
      </c>
    </row>
    <row r="75" spans="1:2">
      <c r="A75" s="174" t="s">
        <v>143</v>
      </c>
      <c r="B75" s="187">
        <v>140000</v>
      </c>
    </row>
    <row r="76" spans="1:2">
      <c r="A76" s="174" t="s">
        <v>144</v>
      </c>
      <c r="B76" s="187">
        <v>140000</v>
      </c>
    </row>
    <row r="77" spans="1:2">
      <c r="A77" s="174" t="s">
        <v>147</v>
      </c>
      <c r="B77" s="187">
        <v>67000</v>
      </c>
    </row>
    <row r="78" spans="1:2">
      <c r="A78" s="174" t="s">
        <v>150</v>
      </c>
      <c r="B78" s="187">
        <v>124000</v>
      </c>
    </row>
    <row r="79" spans="1:2">
      <c r="A79" s="174" t="s">
        <v>153</v>
      </c>
      <c r="B79" s="187">
        <v>60000</v>
      </c>
    </row>
    <row r="80" spans="1:2">
      <c r="A80" s="174" t="s">
        <v>673</v>
      </c>
      <c r="B80" s="187">
        <v>135000</v>
      </c>
    </row>
    <row r="81" spans="1:2">
      <c r="A81" s="174" t="s">
        <v>157</v>
      </c>
      <c r="B81" s="187">
        <v>202000</v>
      </c>
    </row>
    <row r="82" spans="1:2">
      <c r="A82" s="174" t="s">
        <v>158</v>
      </c>
      <c r="B82" s="187">
        <v>270000</v>
      </c>
    </row>
    <row r="83" spans="1:2">
      <c r="A83" s="174" t="s">
        <v>171</v>
      </c>
      <c r="B83" s="187">
        <v>424000</v>
      </c>
    </row>
    <row r="84" spans="1:2">
      <c r="A84" s="174" t="s">
        <v>173</v>
      </c>
      <c r="B84" s="187">
        <v>579000</v>
      </c>
    </row>
    <row r="85" spans="1:2">
      <c r="A85" s="174" t="s">
        <v>174</v>
      </c>
      <c r="B85" s="187">
        <v>1202000</v>
      </c>
    </row>
    <row r="86" spans="1:2">
      <c r="A86" s="174" t="s">
        <v>175</v>
      </c>
      <c r="B86" s="187">
        <v>234000</v>
      </c>
    </row>
    <row r="87" spans="1:2">
      <c r="A87" s="174" t="s">
        <v>176</v>
      </c>
      <c r="B87" s="187">
        <v>691000</v>
      </c>
    </row>
    <row r="88" spans="1:2">
      <c r="A88" s="174" t="s">
        <v>178</v>
      </c>
      <c r="B88" s="187">
        <v>91000</v>
      </c>
    </row>
    <row r="89" spans="1:2">
      <c r="A89" s="174" t="s">
        <v>180</v>
      </c>
      <c r="B89" s="187">
        <v>309000</v>
      </c>
    </row>
    <row r="90" spans="1:2">
      <c r="A90" s="174" t="s">
        <v>184</v>
      </c>
      <c r="B90" s="187">
        <v>485000</v>
      </c>
    </row>
    <row r="91" spans="1:2">
      <c r="A91" s="174" t="s">
        <v>186</v>
      </c>
      <c r="B91" s="187">
        <v>17000</v>
      </c>
    </row>
    <row r="92" spans="1:2">
      <c r="A92" s="174" t="s">
        <v>188</v>
      </c>
      <c r="B92" s="187">
        <v>220000</v>
      </c>
    </row>
    <row r="93" spans="1:2">
      <c r="A93" s="174" t="s">
        <v>189</v>
      </c>
      <c r="B93" s="187">
        <v>67000</v>
      </c>
    </row>
    <row r="94" spans="1:2">
      <c r="A94" s="174" t="s">
        <v>220</v>
      </c>
      <c r="B94" s="187">
        <v>119000</v>
      </c>
    </row>
    <row r="95" spans="1:2">
      <c r="A95" s="174" t="s">
        <v>221</v>
      </c>
      <c r="B95" s="187">
        <v>152000</v>
      </c>
    </row>
    <row r="96" spans="1:2">
      <c r="A96" s="174" t="s">
        <v>224</v>
      </c>
      <c r="B96" s="187">
        <v>206000</v>
      </c>
    </row>
    <row r="97" spans="1:2">
      <c r="A97" s="174" t="s">
        <v>225</v>
      </c>
      <c r="B97" s="187">
        <v>135000</v>
      </c>
    </row>
    <row r="98" spans="1:2">
      <c r="A98" s="174" t="s">
        <v>226</v>
      </c>
      <c r="B98" s="187">
        <v>66000</v>
      </c>
    </row>
    <row r="99" spans="1:2">
      <c r="A99" s="174" t="s">
        <v>228</v>
      </c>
      <c r="B99" s="187">
        <v>283000</v>
      </c>
    </row>
    <row r="100" spans="1:2">
      <c r="A100" s="174" t="s">
        <v>247</v>
      </c>
      <c r="B100" s="187">
        <v>261000</v>
      </c>
    </row>
    <row r="101" spans="1:2">
      <c r="A101" s="174" t="s">
        <v>248</v>
      </c>
      <c r="B101" s="187">
        <v>67000</v>
      </c>
    </row>
    <row r="102" spans="1:2">
      <c r="A102" s="174" t="s">
        <v>249</v>
      </c>
      <c r="B102" s="187">
        <v>-1000</v>
      </c>
    </row>
    <row r="103" spans="1:2">
      <c r="A103" s="174" t="s">
        <v>250</v>
      </c>
      <c r="B103" s="187">
        <v>-1000</v>
      </c>
    </row>
    <row r="104" spans="1:2">
      <c r="A104" s="174" t="s">
        <v>473</v>
      </c>
      <c r="B104" s="187">
        <v>352000</v>
      </c>
    </row>
    <row r="105" spans="1:2">
      <c r="A105" s="174" t="s">
        <v>252</v>
      </c>
      <c r="B105" s="187">
        <v>106000</v>
      </c>
    </row>
    <row r="106" spans="1:2">
      <c r="A106" s="174" t="s">
        <v>253</v>
      </c>
      <c r="B106" s="187">
        <v>121000</v>
      </c>
    </row>
    <row r="107" spans="1:2">
      <c r="A107" s="174" t="s">
        <v>256</v>
      </c>
      <c r="B107" s="187">
        <v>-1000</v>
      </c>
    </row>
    <row r="108" spans="1:2">
      <c r="A108" s="174" t="s">
        <v>260</v>
      </c>
      <c r="B108" s="187">
        <v>162000</v>
      </c>
    </row>
    <row r="109" spans="1:2">
      <c r="A109" s="174" t="s">
        <v>261</v>
      </c>
      <c r="B109" s="187">
        <v>135000</v>
      </c>
    </row>
    <row r="110" spans="1:2">
      <c r="A110" s="174" t="s">
        <v>269</v>
      </c>
      <c r="B110" s="187">
        <v>147000</v>
      </c>
    </row>
    <row r="111" spans="1:2">
      <c r="A111" s="174" t="s">
        <v>270</v>
      </c>
      <c r="B111" s="187">
        <v>130000</v>
      </c>
    </row>
    <row r="112" spans="1:2">
      <c r="A112" s="174" t="s">
        <v>271</v>
      </c>
      <c r="B112" s="187">
        <v>106000</v>
      </c>
    </row>
    <row r="113" spans="1:2">
      <c r="A113" s="174" t="s">
        <v>273</v>
      </c>
      <c r="B113" s="187">
        <v>68000</v>
      </c>
    </row>
    <row r="114" spans="1:2">
      <c r="A114" s="174" t="s">
        <v>274</v>
      </c>
      <c r="B114" s="187">
        <v>16000</v>
      </c>
    </row>
    <row r="115" spans="1:2">
      <c r="A115" s="174" t="s">
        <v>275</v>
      </c>
      <c r="B115" s="187">
        <v>341000</v>
      </c>
    </row>
    <row r="116" spans="1:2">
      <c r="A116" s="174" t="s">
        <v>282</v>
      </c>
      <c r="B116" s="187">
        <v>498000</v>
      </c>
    </row>
    <row r="117" spans="1:2">
      <c r="A117" s="174" t="s">
        <v>284</v>
      </c>
      <c r="B117" s="187">
        <v>-1000</v>
      </c>
    </row>
    <row r="118" spans="1:2">
      <c r="A118" s="174" t="s">
        <v>288</v>
      </c>
      <c r="B118" s="187">
        <v>73000</v>
      </c>
    </row>
    <row r="119" spans="1:2">
      <c r="A119" s="174" t="s">
        <v>289</v>
      </c>
      <c r="B119" s="187">
        <v>31000</v>
      </c>
    </row>
    <row r="120" spans="1:2">
      <c r="A120" s="174" t="s">
        <v>290</v>
      </c>
      <c r="B120" s="187">
        <v>134000</v>
      </c>
    </row>
    <row r="121" spans="1:2">
      <c r="A121" s="174" t="s">
        <v>291</v>
      </c>
      <c r="B121" s="187">
        <v>-1000</v>
      </c>
    </row>
    <row r="122" spans="1:2">
      <c r="A122" s="174" t="s">
        <v>318</v>
      </c>
      <c r="B122" s="187">
        <v>-1000</v>
      </c>
    </row>
    <row r="123" spans="1:2">
      <c r="A123" s="174" t="s">
        <v>320</v>
      </c>
      <c r="B123" s="187">
        <v>295000</v>
      </c>
    </row>
    <row r="124" spans="1:2">
      <c r="A124" s="174" t="s">
        <v>324</v>
      </c>
      <c r="B124" s="187">
        <v>308000</v>
      </c>
    </row>
    <row r="125" spans="1:2">
      <c r="A125" s="176" t="s">
        <v>326</v>
      </c>
      <c r="B125" s="187">
        <v>9000</v>
      </c>
    </row>
    <row r="126" spans="1:2">
      <c r="A126" s="174" t="s">
        <v>328</v>
      </c>
      <c r="B126" s="187">
        <v>530000</v>
      </c>
    </row>
    <row r="127" spans="1:2">
      <c r="A127" s="174" t="s">
        <v>330</v>
      </c>
      <c r="B127" s="187">
        <v>723000</v>
      </c>
    </row>
    <row r="128" spans="1:2">
      <c r="A128" s="174" t="s">
        <v>332</v>
      </c>
      <c r="B128" s="187">
        <v>508000</v>
      </c>
    </row>
    <row r="129" spans="1:2">
      <c r="A129" s="174" t="s">
        <v>334</v>
      </c>
      <c r="B129" s="187">
        <v>173000</v>
      </c>
    </row>
    <row r="130" spans="1:2">
      <c r="A130" s="174" t="s">
        <v>336</v>
      </c>
      <c r="B130" s="187">
        <v>275000</v>
      </c>
    </row>
    <row r="131" spans="1:2">
      <c r="A131" s="174" t="s">
        <v>338</v>
      </c>
      <c r="B131" s="187">
        <v>133000</v>
      </c>
    </row>
    <row r="132" spans="1:2">
      <c r="A132" s="174" t="s">
        <v>360</v>
      </c>
      <c r="B132" s="187">
        <v>203000</v>
      </c>
    </row>
    <row r="133" spans="1:2">
      <c r="A133" s="174" t="s">
        <v>364</v>
      </c>
      <c r="B133" s="187">
        <v>129000</v>
      </c>
    </row>
    <row r="134" spans="1:2">
      <c r="A134" s="174" t="s">
        <v>366</v>
      </c>
      <c r="B134" s="187">
        <v>106000</v>
      </c>
    </row>
    <row r="135" spans="1:2">
      <c r="A135" s="174" t="s">
        <v>368</v>
      </c>
      <c r="B135" s="187">
        <v>129000</v>
      </c>
    </row>
    <row r="136" spans="1:2">
      <c r="A136" s="174" t="s">
        <v>370</v>
      </c>
      <c r="B136" s="187">
        <v>67000</v>
      </c>
    </row>
    <row r="137" spans="1:2">
      <c r="A137" s="174" t="s">
        <v>402</v>
      </c>
      <c r="B137" s="187">
        <v>377000</v>
      </c>
    </row>
    <row r="138" spans="1:2">
      <c r="A138" s="174" t="s">
        <v>408</v>
      </c>
      <c r="B138" s="187">
        <v>198000</v>
      </c>
    </row>
    <row r="139" spans="1:2">
      <c r="A139" s="174" t="s">
        <v>410</v>
      </c>
      <c r="B139" s="187">
        <v>281000</v>
      </c>
    </row>
    <row r="140" spans="1:2">
      <c r="A140" s="174" t="s">
        <v>414</v>
      </c>
      <c r="B140" s="187">
        <v>506000</v>
      </c>
    </row>
    <row r="141" spans="1:2">
      <c r="A141" s="174" t="s">
        <v>416</v>
      </c>
      <c r="B141" s="187">
        <v>212000</v>
      </c>
    </row>
    <row r="142" spans="1:2">
      <c r="A142" s="174" t="s">
        <v>418</v>
      </c>
      <c r="B142" s="187">
        <v>298000</v>
      </c>
    </row>
    <row r="143" spans="1:2">
      <c r="A143" s="174" t="s">
        <v>422</v>
      </c>
      <c r="B143" s="187">
        <v>-1000</v>
      </c>
    </row>
    <row r="144" spans="1:2">
      <c r="A144" s="174" t="s">
        <v>426</v>
      </c>
      <c r="B144" s="187">
        <v>479000</v>
      </c>
    </row>
    <row r="145" spans="1:2">
      <c r="A145" s="174" t="s">
        <v>428</v>
      </c>
      <c r="B145" s="187">
        <v>312000</v>
      </c>
    </row>
    <row r="146" spans="1:2">
      <c r="A146" s="174" t="s">
        <v>438</v>
      </c>
      <c r="B146" s="187">
        <v>135000</v>
      </c>
    </row>
    <row r="147" spans="1:2">
      <c r="A147" s="174" t="s">
        <v>440</v>
      </c>
      <c r="B147" s="187">
        <v>147000</v>
      </c>
    </row>
    <row r="148" spans="1:2">
      <c r="A148" s="174" t="s">
        <v>444</v>
      </c>
      <c r="B148" s="187">
        <v>301000</v>
      </c>
    </row>
    <row r="149" spans="1:2">
      <c r="A149" s="174" t="s">
        <v>445</v>
      </c>
      <c r="B149" s="187">
        <v>107000</v>
      </c>
    </row>
    <row r="150" spans="1:2">
      <c r="A150" s="174" t="s">
        <v>446</v>
      </c>
      <c r="B150" s="187">
        <v>123000</v>
      </c>
    </row>
    <row r="151" spans="1:2">
      <c r="A151" s="174" t="s">
        <v>447</v>
      </c>
      <c r="B151" s="187">
        <v>299000</v>
      </c>
    </row>
    <row r="152" spans="1:2">
      <c r="A152" s="174" t="s">
        <v>201</v>
      </c>
      <c r="B152" s="187">
        <v>-1000</v>
      </c>
    </row>
    <row r="153" spans="1:2">
      <c r="A153" s="174" t="s">
        <v>202</v>
      </c>
      <c r="B153" s="187">
        <v>144000</v>
      </c>
    </row>
    <row r="154" spans="1:2">
      <c r="A154" s="174" t="s">
        <v>203</v>
      </c>
      <c r="B154" s="187">
        <v>67000</v>
      </c>
    </row>
    <row r="155" spans="1:2">
      <c r="A155" s="174" t="s">
        <v>206</v>
      </c>
      <c r="B155" s="187">
        <v>-1000</v>
      </c>
    </row>
    <row r="156" spans="1:2">
      <c r="A156" s="174" t="s">
        <v>208</v>
      </c>
      <c r="B156" s="187">
        <v>-1000</v>
      </c>
    </row>
    <row r="157" spans="1:2">
      <c r="A157" s="174" t="s">
        <v>209</v>
      </c>
      <c r="B157" s="187">
        <v>129000</v>
      </c>
    </row>
    <row r="158" spans="1:2">
      <c r="A158" s="174" t="s">
        <v>210</v>
      </c>
      <c r="B158" s="187">
        <v>382000</v>
      </c>
    </row>
    <row r="159" spans="1:2">
      <c r="A159" s="174" t="s">
        <v>212</v>
      </c>
      <c r="B159" s="187">
        <v>-1000</v>
      </c>
    </row>
    <row r="160" spans="1:2">
      <c r="A160" s="174" t="s">
        <v>213</v>
      </c>
      <c r="B160" s="187">
        <v>375000</v>
      </c>
    </row>
    <row r="161" spans="1:2">
      <c r="A161" s="174" t="s">
        <v>214</v>
      </c>
      <c r="B161" s="187">
        <v>-1000</v>
      </c>
    </row>
    <row r="162" spans="1:2">
      <c r="A162" s="174" t="s">
        <v>74</v>
      </c>
      <c r="B162" s="187">
        <v>152000</v>
      </c>
    </row>
    <row r="163" spans="1:2">
      <c r="A163" s="174" t="s">
        <v>79</v>
      </c>
      <c r="B163" s="187">
        <v>-1000</v>
      </c>
    </row>
    <row r="164" spans="1:2">
      <c r="A164" s="174" t="s">
        <v>87</v>
      </c>
      <c r="B164" s="187">
        <v>309000</v>
      </c>
    </row>
    <row r="165" spans="1:2">
      <c r="A165" s="174" t="s">
        <v>88</v>
      </c>
      <c r="B165" s="187">
        <v>94000</v>
      </c>
    </row>
    <row r="166" spans="1:2">
      <c r="A166" s="174" t="s">
        <v>89</v>
      </c>
      <c r="B166" s="187">
        <v>581000</v>
      </c>
    </row>
    <row r="167" spans="1:2">
      <c r="A167" s="174" t="s">
        <v>479</v>
      </c>
      <c r="B167" s="187">
        <v>-1000</v>
      </c>
    </row>
    <row r="168" spans="1:2">
      <c r="A168" s="174" t="s">
        <v>480</v>
      </c>
      <c r="B168" s="187">
        <v>-1000</v>
      </c>
    </row>
    <row r="169" spans="1:2">
      <c r="A169" s="174" t="s">
        <v>481</v>
      </c>
      <c r="B169" s="187">
        <v>-2000</v>
      </c>
    </row>
    <row r="170" spans="1:2">
      <c r="A170" s="174" t="s">
        <v>483</v>
      </c>
      <c r="B170" s="187">
        <v>340000</v>
      </c>
    </row>
    <row r="171" spans="1:2">
      <c r="A171" s="174" t="s">
        <v>484</v>
      </c>
      <c r="B171" s="187">
        <v>90000</v>
      </c>
    </row>
    <row r="172" spans="1:2">
      <c r="A172" s="174" t="s">
        <v>486</v>
      </c>
      <c r="B172" s="187">
        <v>134000</v>
      </c>
    </row>
    <row r="173" spans="1:2">
      <c r="A173" s="174" t="s">
        <v>674</v>
      </c>
      <c r="B173" s="187">
        <v>-1000</v>
      </c>
    </row>
    <row r="174" spans="1:2">
      <c r="A174" s="174" t="s">
        <v>109</v>
      </c>
      <c r="B174" s="187">
        <v>139000</v>
      </c>
    </row>
    <row r="175" spans="1:2">
      <c r="A175" s="174" t="s">
        <v>487</v>
      </c>
      <c r="B175" s="187">
        <v>280000</v>
      </c>
    </row>
    <row r="176" spans="1:2" ht="15.75" customHeight="1">
      <c r="A176" s="174" t="s">
        <v>488</v>
      </c>
      <c r="B176" s="187">
        <v>-1000</v>
      </c>
    </row>
    <row r="177" spans="1:2" ht="15.75" customHeight="1">
      <c r="A177" s="174" t="s">
        <v>489</v>
      </c>
      <c r="B177" s="187">
        <v>-1000</v>
      </c>
    </row>
    <row r="178" spans="1:2" ht="15.75" customHeight="1">
      <c r="A178" s="174" t="s">
        <v>491</v>
      </c>
      <c r="B178" s="187">
        <v>67000</v>
      </c>
    </row>
    <row r="179" spans="1:2" ht="15.75" customHeight="1">
      <c r="A179" s="174" t="s">
        <v>492</v>
      </c>
      <c r="B179" s="187">
        <v>497000</v>
      </c>
    </row>
    <row r="180" spans="1:2" ht="15.75" customHeight="1">
      <c r="A180" s="174" t="s">
        <v>493</v>
      </c>
      <c r="B180" s="187">
        <v>-4000</v>
      </c>
    </row>
    <row r="181" spans="1:2" ht="15.75" customHeight="1">
      <c r="A181" s="174" t="s">
        <v>494</v>
      </c>
      <c r="B181" s="187">
        <v>310000</v>
      </c>
    </row>
    <row r="182" spans="1:2" ht="15.75" customHeight="1">
      <c r="A182" s="174" t="s">
        <v>495</v>
      </c>
      <c r="B182" s="187">
        <v>439000</v>
      </c>
    </row>
    <row r="183" spans="1:2" ht="15.75" customHeight="1">
      <c r="A183" s="174" t="s">
        <v>131</v>
      </c>
      <c r="B183" s="187">
        <v>62000</v>
      </c>
    </row>
    <row r="184" spans="1:2" ht="15.75" customHeight="1">
      <c r="A184" s="174" t="s">
        <v>132</v>
      </c>
      <c r="B184" s="187">
        <v>282000</v>
      </c>
    </row>
    <row r="185" spans="1:2" ht="15.75" customHeight="1">
      <c r="A185" s="174" t="s">
        <v>133</v>
      </c>
      <c r="B185" s="187">
        <v>449000</v>
      </c>
    </row>
    <row r="186" spans="1:2" ht="15.75" customHeight="1">
      <c r="A186" s="174" t="s">
        <v>134</v>
      </c>
      <c r="B186" s="187">
        <v>47000</v>
      </c>
    </row>
    <row r="187" spans="1:2" ht="15.75" customHeight="1" thickBot="1">
      <c r="A187" s="174" t="s">
        <v>675</v>
      </c>
      <c r="B187" s="187">
        <v>329000</v>
      </c>
    </row>
    <row r="188" spans="1:2" ht="15.75" customHeight="1" thickBot="1">
      <c r="A188" s="170" t="s">
        <v>500</v>
      </c>
      <c r="B188" s="192">
        <f>SUM(B55:B187)</f>
        <v>30659000</v>
      </c>
    </row>
    <row r="189" spans="1:2" ht="15.75" customHeight="1">
      <c r="A189" s="173" t="s">
        <v>34</v>
      </c>
      <c r="B189" s="191">
        <v>-1000</v>
      </c>
    </row>
    <row r="190" spans="1:2">
      <c r="A190" s="174" t="s">
        <v>43</v>
      </c>
      <c r="B190" s="187">
        <v>67000</v>
      </c>
    </row>
    <row r="191" spans="1:2">
      <c r="A191" s="174" t="s">
        <v>47</v>
      </c>
      <c r="B191" s="187">
        <v>219000</v>
      </c>
    </row>
    <row r="192" spans="1:2">
      <c r="A192" s="174" t="s">
        <v>55</v>
      </c>
      <c r="B192" s="187">
        <v>-1000</v>
      </c>
    </row>
    <row r="193" spans="1:2">
      <c r="A193" s="174" t="s">
        <v>56</v>
      </c>
      <c r="B193" s="187">
        <v>152000</v>
      </c>
    </row>
    <row r="194" spans="1:2">
      <c r="A194" s="174" t="s">
        <v>60</v>
      </c>
      <c r="B194" s="187">
        <v>197000</v>
      </c>
    </row>
    <row r="195" spans="1:2">
      <c r="A195" s="174" t="s">
        <v>61</v>
      </c>
      <c r="B195" s="187">
        <v>106000</v>
      </c>
    </row>
    <row r="196" spans="1:2">
      <c r="A196" s="174" t="s">
        <v>63</v>
      </c>
      <c r="B196" s="187">
        <v>169000</v>
      </c>
    </row>
    <row r="197" spans="1:2">
      <c r="A197" s="174" t="s">
        <v>67</v>
      </c>
      <c r="B197" s="187">
        <v>140000</v>
      </c>
    </row>
    <row r="198" spans="1:2">
      <c r="A198" s="174" t="s">
        <v>69</v>
      </c>
      <c r="B198" s="187">
        <v>153000</v>
      </c>
    </row>
    <row r="199" spans="1:2">
      <c r="A199" s="174" t="s">
        <v>155</v>
      </c>
      <c r="B199" s="187">
        <v>140000</v>
      </c>
    </row>
    <row r="200" spans="1:2">
      <c r="A200" s="174" t="s">
        <v>159</v>
      </c>
      <c r="B200" s="187">
        <v>32000</v>
      </c>
    </row>
    <row r="201" spans="1:2">
      <c r="A201" s="174" t="s">
        <v>179</v>
      </c>
      <c r="B201" s="187">
        <v>23000</v>
      </c>
    </row>
    <row r="202" spans="1:2">
      <c r="A202" s="174" t="s">
        <v>181</v>
      </c>
      <c r="B202" s="187">
        <v>156000</v>
      </c>
    </row>
    <row r="203" spans="1:2">
      <c r="A203" s="174" t="s">
        <v>183</v>
      </c>
      <c r="B203" s="187">
        <v>491000</v>
      </c>
    </row>
    <row r="204" spans="1:2">
      <c r="A204" s="174" t="s">
        <v>187</v>
      </c>
      <c r="B204" s="187">
        <v>-1000</v>
      </c>
    </row>
    <row r="205" spans="1:2">
      <c r="A205" s="174" t="s">
        <v>190</v>
      </c>
      <c r="B205" s="187">
        <v>-2000</v>
      </c>
    </row>
    <row r="206" spans="1:2">
      <c r="A206" s="174" t="s">
        <v>223</v>
      </c>
      <c r="B206" s="187">
        <v>1000</v>
      </c>
    </row>
    <row r="207" spans="1:2">
      <c r="A207" s="174" t="s">
        <v>245</v>
      </c>
      <c r="B207" s="187">
        <v>180000</v>
      </c>
    </row>
    <row r="208" spans="1:2">
      <c r="A208" s="174" t="s">
        <v>257</v>
      </c>
      <c r="B208" s="187">
        <v>42000</v>
      </c>
    </row>
    <row r="209" spans="1:2">
      <c r="A209" s="174" t="s">
        <v>259</v>
      </c>
      <c r="B209" s="187">
        <v>41000</v>
      </c>
    </row>
    <row r="210" spans="1:2">
      <c r="A210" s="174" t="s">
        <v>272</v>
      </c>
      <c r="B210" s="187">
        <v>-1000</v>
      </c>
    </row>
    <row r="211" spans="1:2">
      <c r="A211" s="174" t="s">
        <v>400</v>
      </c>
      <c r="B211" s="187">
        <v>326000</v>
      </c>
    </row>
    <row r="212" spans="1:2">
      <c r="A212" s="174" t="s">
        <v>404</v>
      </c>
      <c r="B212" s="187">
        <v>-1000</v>
      </c>
    </row>
    <row r="213" spans="1:2">
      <c r="A213" s="174" t="s">
        <v>412</v>
      </c>
      <c r="B213" s="187">
        <v>24000</v>
      </c>
    </row>
    <row r="214" spans="1:2">
      <c r="A214" s="174" t="s">
        <v>430</v>
      </c>
      <c r="B214" s="187">
        <v>67000</v>
      </c>
    </row>
    <row r="215" spans="1:2">
      <c r="A215" s="174" t="s">
        <v>437</v>
      </c>
      <c r="B215" s="187">
        <v>142000</v>
      </c>
    </row>
    <row r="216" spans="1:2">
      <c r="A216" s="174" t="s">
        <v>441</v>
      </c>
      <c r="B216" s="187">
        <v>-1000</v>
      </c>
    </row>
    <row r="217" spans="1:2">
      <c r="A217" s="174" t="s">
        <v>211</v>
      </c>
      <c r="B217" s="187">
        <v>75000</v>
      </c>
    </row>
    <row r="218" spans="1:2" ht="15.75" customHeight="1">
      <c r="A218" s="174" t="s">
        <v>482</v>
      </c>
      <c r="B218" s="187">
        <v>129000</v>
      </c>
    </row>
    <row r="219" spans="1:2" ht="15.75" customHeight="1">
      <c r="A219" s="174" t="s">
        <v>485</v>
      </c>
      <c r="B219" s="187">
        <v>68000</v>
      </c>
    </row>
    <row r="220" spans="1:2" ht="15.75" customHeight="1">
      <c r="A220" s="174" t="s">
        <v>490</v>
      </c>
      <c r="B220" s="187">
        <v>128000</v>
      </c>
    </row>
    <row r="221" spans="1:2" ht="15.75" customHeight="1">
      <c r="A221" s="174" t="s">
        <v>496</v>
      </c>
      <c r="B221" s="187">
        <v>-1000</v>
      </c>
    </row>
    <row r="222" spans="1:2" ht="15.75" customHeight="1">
      <c r="A222" s="174" t="s">
        <v>497</v>
      </c>
      <c r="B222" s="187">
        <v>259000</v>
      </c>
    </row>
    <row r="223" spans="1:2" ht="15.75" customHeight="1" thickBot="1">
      <c r="A223" s="177" t="s">
        <v>498</v>
      </c>
      <c r="B223" s="189">
        <v>84000</v>
      </c>
    </row>
    <row r="224" spans="1:2" ht="15.75" customHeight="1" thickBot="1">
      <c r="A224" s="170" t="s">
        <v>501</v>
      </c>
      <c r="B224" s="192">
        <f>SUM(B189:B223)</f>
        <v>3602000</v>
      </c>
    </row>
    <row r="225" spans="1:2" ht="15.75" customHeight="1" thickBot="1">
      <c r="A225" s="178" t="s">
        <v>80</v>
      </c>
      <c r="B225" s="193">
        <v>197000</v>
      </c>
    </row>
    <row r="226" spans="1:2" ht="15.75" customHeight="1" thickBot="1">
      <c r="A226" s="170" t="s">
        <v>502</v>
      </c>
      <c r="B226" s="192">
        <v>197000</v>
      </c>
    </row>
    <row r="227" spans="1:2" ht="15.75" customHeight="1" thickBot="1">
      <c r="A227" s="178" t="s">
        <v>81</v>
      </c>
      <c r="B227" s="193">
        <v>278000</v>
      </c>
    </row>
    <row r="228" spans="1:2" ht="15.75" customHeight="1" thickBot="1">
      <c r="A228" s="170" t="s">
        <v>660</v>
      </c>
      <c r="B228" s="192">
        <v>278000</v>
      </c>
    </row>
    <row r="229" spans="1:2" ht="15.75" customHeight="1">
      <c r="A229" s="173" t="s">
        <v>71</v>
      </c>
      <c r="B229" s="191">
        <v>135000</v>
      </c>
    </row>
    <row r="230" spans="1:2" ht="15.75" customHeight="1">
      <c r="A230" s="174" t="s">
        <v>277</v>
      </c>
      <c r="B230" s="187">
        <v>242000</v>
      </c>
    </row>
    <row r="231" spans="1:2" ht="15.75" customHeight="1">
      <c r="A231" s="174" t="s">
        <v>292</v>
      </c>
      <c r="B231" s="187">
        <v>135000</v>
      </c>
    </row>
    <row r="232" spans="1:2" ht="15.75" customHeight="1" thickBot="1">
      <c r="A232" s="177" t="s">
        <v>136</v>
      </c>
      <c r="B232" s="189">
        <v>422000</v>
      </c>
    </row>
    <row r="233" spans="1:2" ht="15.75" customHeight="1" thickBot="1">
      <c r="A233" s="170" t="s">
        <v>503</v>
      </c>
      <c r="B233" s="192">
        <f>SUM(B229:B232)</f>
        <v>934000</v>
      </c>
    </row>
    <row r="234" spans="1:2" ht="15.75" customHeight="1" thickBot="1">
      <c r="A234" s="177" t="s">
        <v>398</v>
      </c>
      <c r="B234" s="189">
        <v>194000</v>
      </c>
    </row>
    <row r="235" spans="1:2" ht="15.75" customHeight="1" thickBot="1">
      <c r="A235" s="170" t="s">
        <v>504</v>
      </c>
      <c r="B235" s="192">
        <v>194000</v>
      </c>
    </row>
    <row r="236" spans="1:2">
      <c r="A236" s="169"/>
      <c r="B236" s="194"/>
    </row>
    <row r="237" spans="1:2">
      <c r="A237" s="169"/>
      <c r="B237" s="194"/>
    </row>
    <row r="238" spans="1:2" ht="16.5">
      <c r="A238" s="199" t="s">
        <v>681</v>
      </c>
      <c r="B238" s="202"/>
    </row>
    <row r="239" spans="1:2" ht="17.25" thickBot="1">
      <c r="A239" s="195"/>
      <c r="B239" s="194"/>
    </row>
    <row r="240" spans="1:2" ht="32.25" thickBot="1">
      <c r="A240" s="172" t="s">
        <v>643</v>
      </c>
      <c r="B240" s="197" t="s">
        <v>678</v>
      </c>
    </row>
    <row r="241" spans="1:2" ht="15.75" customHeight="1" thickBot="1">
      <c r="A241" s="179" t="s">
        <v>528</v>
      </c>
      <c r="B241" s="190">
        <v>810000</v>
      </c>
    </row>
    <row r="242" spans="1:2" ht="15.75" customHeight="1" thickBot="1">
      <c r="A242" s="170" t="s">
        <v>644</v>
      </c>
      <c r="B242" s="192">
        <v>810000</v>
      </c>
    </row>
    <row r="243" spans="1:2">
      <c r="A243" s="147" t="s">
        <v>527</v>
      </c>
      <c r="B243" s="187">
        <v>350000</v>
      </c>
    </row>
    <row r="244" spans="1:2">
      <c r="A244" s="147" t="s">
        <v>645</v>
      </c>
      <c r="B244" s="187">
        <v>-2000</v>
      </c>
    </row>
    <row r="245" spans="1:2">
      <c r="A245" s="149" t="s">
        <v>563</v>
      </c>
      <c r="B245" s="187">
        <v>945000</v>
      </c>
    </row>
    <row r="246" spans="1:2">
      <c r="A246" s="149" t="s">
        <v>565</v>
      </c>
      <c r="B246" s="187">
        <v>537000</v>
      </c>
    </row>
    <row r="247" spans="1:2">
      <c r="A247" s="147" t="s">
        <v>646</v>
      </c>
      <c r="B247" s="187">
        <v>337000</v>
      </c>
    </row>
    <row r="248" spans="1:2">
      <c r="A248" s="147" t="s">
        <v>603</v>
      </c>
      <c r="B248" s="187">
        <v>472000</v>
      </c>
    </row>
    <row r="249" spans="1:2">
      <c r="A249" s="147" t="s">
        <v>605</v>
      </c>
      <c r="B249" s="187">
        <v>674000</v>
      </c>
    </row>
    <row r="250" spans="1:2">
      <c r="A250" s="147" t="s">
        <v>606</v>
      </c>
      <c r="B250" s="187">
        <v>405000</v>
      </c>
    </row>
    <row r="251" spans="1:2" ht="15.75" thickBot="1">
      <c r="A251" s="147" t="s">
        <v>627</v>
      </c>
      <c r="B251" s="187">
        <v>2497000</v>
      </c>
    </row>
    <row r="252" spans="1:2" ht="15.75" thickBot="1">
      <c r="A252" s="170" t="s">
        <v>647</v>
      </c>
      <c r="B252" s="192">
        <f>SUM(B243:B251)</f>
        <v>6215000</v>
      </c>
    </row>
    <row r="253" spans="1:2">
      <c r="A253" s="147" t="s">
        <v>507</v>
      </c>
      <c r="B253" s="187">
        <v>63000</v>
      </c>
    </row>
    <row r="254" spans="1:2">
      <c r="A254" s="147" t="s">
        <v>508</v>
      </c>
      <c r="B254" s="187">
        <v>674000</v>
      </c>
    </row>
    <row r="255" spans="1:2">
      <c r="A255" s="147" t="s">
        <v>509</v>
      </c>
      <c r="B255" s="187">
        <v>337000</v>
      </c>
    </row>
    <row r="256" spans="1:2">
      <c r="A256" s="147" t="s">
        <v>510</v>
      </c>
      <c r="B256" s="187">
        <v>325000</v>
      </c>
    </row>
    <row r="257" spans="1:2">
      <c r="A257" s="148" t="s">
        <v>648</v>
      </c>
      <c r="B257" s="187">
        <v>740000</v>
      </c>
    </row>
    <row r="258" spans="1:2">
      <c r="A258" s="147" t="s">
        <v>649</v>
      </c>
      <c r="B258" s="187">
        <v>681000</v>
      </c>
    </row>
    <row r="259" spans="1:2">
      <c r="A259" s="149" t="s">
        <v>552</v>
      </c>
      <c r="B259" s="187">
        <v>-1000</v>
      </c>
    </row>
    <row r="260" spans="1:2">
      <c r="A260" s="149" t="s">
        <v>553</v>
      </c>
      <c r="B260" s="187">
        <v>-3000</v>
      </c>
    </row>
    <row r="261" spans="1:2">
      <c r="A261" s="149" t="s">
        <v>554</v>
      </c>
      <c r="B261" s="187">
        <v>202000</v>
      </c>
    </row>
    <row r="262" spans="1:2">
      <c r="A262" s="148" t="s">
        <v>571</v>
      </c>
      <c r="B262" s="187">
        <v>-1000</v>
      </c>
    </row>
    <row r="263" spans="1:2">
      <c r="A263" s="148" t="s">
        <v>572</v>
      </c>
      <c r="B263" s="187">
        <v>135000</v>
      </c>
    </row>
    <row r="264" spans="1:2">
      <c r="A264" s="148" t="s">
        <v>587</v>
      </c>
      <c r="B264" s="187">
        <v>349000</v>
      </c>
    </row>
    <row r="265" spans="1:2">
      <c r="A265" s="147" t="s">
        <v>588</v>
      </c>
      <c r="B265" s="187">
        <v>1522000</v>
      </c>
    </row>
    <row r="266" spans="1:2">
      <c r="A266" s="147" t="s">
        <v>596</v>
      </c>
      <c r="B266" s="187">
        <v>-3000</v>
      </c>
    </row>
    <row r="267" spans="1:2">
      <c r="A267" s="147" t="s">
        <v>615</v>
      </c>
      <c r="B267" s="187">
        <v>-2000</v>
      </c>
    </row>
    <row r="268" spans="1:2" ht="15.75" thickBot="1">
      <c r="A268" s="183" t="s">
        <v>616</v>
      </c>
      <c r="B268" s="189">
        <v>-1000</v>
      </c>
    </row>
    <row r="269" spans="1:2" ht="15.75" thickBot="1">
      <c r="A269" s="170" t="s">
        <v>502</v>
      </c>
      <c r="B269" s="192">
        <f>SUM(B253:B268)</f>
        <v>5017000</v>
      </c>
    </row>
    <row r="270" spans="1:2" ht="30">
      <c r="A270" s="147" t="s">
        <v>512</v>
      </c>
      <c r="B270" s="187">
        <v>-1000</v>
      </c>
    </row>
    <row r="271" spans="1:2">
      <c r="A271" s="147" t="s">
        <v>513</v>
      </c>
      <c r="B271" s="187">
        <v>-1000</v>
      </c>
    </row>
    <row r="272" spans="1:2">
      <c r="A272" s="147" t="s">
        <v>514</v>
      </c>
      <c r="B272" s="187">
        <v>-2000</v>
      </c>
    </row>
    <row r="273" spans="1:2">
      <c r="A273" s="147" t="s">
        <v>516</v>
      </c>
      <c r="B273" s="187">
        <v>126000</v>
      </c>
    </row>
    <row r="274" spans="1:2">
      <c r="A274" s="147" t="s">
        <v>521</v>
      </c>
      <c r="B274" s="187">
        <v>-1000</v>
      </c>
    </row>
    <row r="275" spans="1:2">
      <c r="A275" s="148" t="s">
        <v>650</v>
      </c>
      <c r="B275" s="187">
        <v>834000</v>
      </c>
    </row>
    <row r="276" spans="1:2" ht="30">
      <c r="A276" s="150" t="s">
        <v>555</v>
      </c>
      <c r="B276" s="187">
        <v>337000</v>
      </c>
    </row>
    <row r="277" spans="1:2" ht="30">
      <c r="A277" s="150" t="s">
        <v>556</v>
      </c>
      <c r="B277" s="187">
        <v>467000</v>
      </c>
    </row>
    <row r="278" spans="1:2">
      <c r="A278" s="149" t="s">
        <v>557</v>
      </c>
      <c r="B278" s="187">
        <v>-1000</v>
      </c>
    </row>
    <row r="279" spans="1:2">
      <c r="A279" s="150" t="s">
        <v>558</v>
      </c>
      <c r="B279" s="187">
        <v>278000</v>
      </c>
    </row>
    <row r="280" spans="1:2">
      <c r="A280" s="148" t="s">
        <v>651</v>
      </c>
      <c r="B280" s="187">
        <v>674000</v>
      </c>
    </row>
    <row r="281" spans="1:2">
      <c r="A281" s="148" t="s">
        <v>652</v>
      </c>
      <c r="B281" s="187">
        <v>806000</v>
      </c>
    </row>
    <row r="282" spans="1:2">
      <c r="A282" s="148" t="s">
        <v>653</v>
      </c>
      <c r="B282" s="187">
        <v>-1000</v>
      </c>
    </row>
    <row r="283" spans="1:2">
      <c r="A283" s="148" t="s">
        <v>654</v>
      </c>
      <c r="B283" s="187">
        <v>-3000</v>
      </c>
    </row>
    <row r="284" spans="1:2">
      <c r="A284" s="148" t="s">
        <v>655</v>
      </c>
      <c r="B284" s="187">
        <v>-4000</v>
      </c>
    </row>
    <row r="285" spans="1:2">
      <c r="A285" s="147" t="s">
        <v>589</v>
      </c>
      <c r="B285" s="187">
        <v>-2000</v>
      </c>
    </row>
    <row r="286" spans="1:2">
      <c r="A286" s="147" t="s">
        <v>597</v>
      </c>
      <c r="B286" s="187">
        <v>291000</v>
      </c>
    </row>
    <row r="287" spans="1:2">
      <c r="A287" s="147" t="s">
        <v>598</v>
      </c>
      <c r="B287" s="187">
        <v>539000</v>
      </c>
    </row>
    <row r="288" spans="1:2">
      <c r="A288" s="147" t="s">
        <v>599</v>
      </c>
      <c r="B288" s="187">
        <v>473000</v>
      </c>
    </row>
    <row r="289" spans="1:2" ht="30">
      <c r="A289" s="147" t="s">
        <v>600</v>
      </c>
      <c r="B289" s="187">
        <v>-4000</v>
      </c>
    </row>
    <row r="290" spans="1:2" ht="30">
      <c r="A290" s="147" t="s">
        <v>601</v>
      </c>
      <c r="B290" s="187">
        <v>531000</v>
      </c>
    </row>
    <row r="291" spans="1:2">
      <c r="A291" s="147" t="s">
        <v>617</v>
      </c>
      <c r="B291" s="187">
        <v>-3000</v>
      </c>
    </row>
    <row r="292" spans="1:2">
      <c r="A292" s="147" t="s">
        <v>618</v>
      </c>
      <c r="B292" s="187">
        <v>-3000</v>
      </c>
    </row>
    <row r="293" spans="1:2">
      <c r="A293" s="147" t="s">
        <v>619</v>
      </c>
      <c r="B293" s="187">
        <v>-2000</v>
      </c>
    </row>
    <row r="294" spans="1:2">
      <c r="A294" s="147" t="s">
        <v>620</v>
      </c>
      <c r="B294" s="187">
        <v>-1000</v>
      </c>
    </row>
    <row r="295" spans="1:2">
      <c r="A295" s="147" t="s">
        <v>621</v>
      </c>
      <c r="B295" s="187">
        <v>131000</v>
      </c>
    </row>
    <row r="296" spans="1:2">
      <c r="A296" s="147" t="s">
        <v>622</v>
      </c>
      <c r="B296" s="187">
        <v>511000</v>
      </c>
    </row>
    <row r="297" spans="1:2" ht="15.75" thickBot="1">
      <c r="A297" s="183" t="s">
        <v>626</v>
      </c>
      <c r="B297" s="189">
        <v>-3000</v>
      </c>
    </row>
    <row r="298" spans="1:2" ht="15.75" thickBot="1">
      <c r="A298" s="170" t="s">
        <v>656</v>
      </c>
      <c r="B298" s="192">
        <f>SUM(B270:B297)</f>
        <v>5966000</v>
      </c>
    </row>
    <row r="299" spans="1:2" ht="30">
      <c r="A299" s="181" t="s">
        <v>517</v>
      </c>
      <c r="B299" s="191">
        <v>1197000</v>
      </c>
    </row>
    <row r="300" spans="1:2">
      <c r="A300" s="147" t="s">
        <v>518</v>
      </c>
      <c r="B300" s="187">
        <v>1459000</v>
      </c>
    </row>
    <row r="301" spans="1:2" ht="30">
      <c r="A301" s="147" t="s">
        <v>519</v>
      </c>
      <c r="B301" s="187">
        <v>-5000</v>
      </c>
    </row>
    <row r="302" spans="1:2" ht="30">
      <c r="A302" s="147" t="s">
        <v>520</v>
      </c>
      <c r="B302" s="187">
        <v>1280000</v>
      </c>
    </row>
    <row r="303" spans="1:2">
      <c r="A303" s="147" t="s">
        <v>522</v>
      </c>
      <c r="B303" s="187">
        <v>60000</v>
      </c>
    </row>
    <row r="304" spans="1:2" ht="30">
      <c r="A304" s="147" t="s">
        <v>523</v>
      </c>
      <c r="B304" s="187">
        <v>675000</v>
      </c>
    </row>
    <row r="305" spans="1:2">
      <c r="A305" s="147" t="s">
        <v>524</v>
      </c>
      <c r="B305" s="187">
        <v>-1000</v>
      </c>
    </row>
    <row r="306" spans="1:2">
      <c r="A306" s="147" t="s">
        <v>525</v>
      </c>
      <c r="B306" s="187">
        <v>1157000</v>
      </c>
    </row>
    <row r="307" spans="1:2">
      <c r="A307" s="147" t="s">
        <v>657</v>
      </c>
      <c r="B307" s="187">
        <v>-2000</v>
      </c>
    </row>
    <row r="308" spans="1:2">
      <c r="A308" s="148" t="s">
        <v>559</v>
      </c>
      <c r="B308" s="187">
        <v>766000</v>
      </c>
    </row>
    <row r="309" spans="1:2">
      <c r="A309" s="149" t="s">
        <v>560</v>
      </c>
      <c r="B309" s="187">
        <v>391000</v>
      </c>
    </row>
    <row r="310" spans="1:2">
      <c r="A310" s="147" t="s">
        <v>562</v>
      </c>
      <c r="B310" s="187">
        <v>808000</v>
      </c>
    </row>
    <row r="311" spans="1:2">
      <c r="A311" s="148" t="s">
        <v>658</v>
      </c>
      <c r="B311" s="187">
        <v>745000</v>
      </c>
    </row>
    <row r="312" spans="1:2">
      <c r="A312" s="148" t="s">
        <v>659</v>
      </c>
      <c r="B312" s="187">
        <v>165000</v>
      </c>
    </row>
    <row r="313" spans="1:2">
      <c r="A313" s="148" t="s">
        <v>642</v>
      </c>
      <c r="B313" s="187">
        <v>3886000</v>
      </c>
    </row>
    <row r="314" spans="1:2" ht="15.75" customHeight="1">
      <c r="A314" s="147" t="s">
        <v>602</v>
      </c>
      <c r="B314" s="187">
        <v>-2000</v>
      </c>
    </row>
    <row r="315" spans="1:2" ht="15.75" customHeight="1">
      <c r="A315" s="147" t="s">
        <v>623</v>
      </c>
      <c r="B315" s="187">
        <v>-4000</v>
      </c>
    </row>
    <row r="316" spans="1:2" ht="28.5" customHeight="1">
      <c r="A316" s="147" t="s">
        <v>624</v>
      </c>
      <c r="B316" s="187">
        <v>230000</v>
      </c>
    </row>
    <row r="317" spans="1:2" ht="15.75" customHeight="1" thickBot="1">
      <c r="A317" s="147" t="s">
        <v>625</v>
      </c>
      <c r="B317" s="187">
        <v>1023000</v>
      </c>
    </row>
    <row r="318" spans="1:2" ht="15.75" customHeight="1" thickBot="1">
      <c r="A318" s="170" t="s">
        <v>660</v>
      </c>
      <c r="B318" s="192">
        <f>SUM(B299:B317)</f>
        <v>13828000</v>
      </c>
    </row>
    <row r="319" spans="1:2" ht="15.75" customHeight="1" thickBot="1">
      <c r="A319" s="180" t="s">
        <v>515</v>
      </c>
      <c r="B319" s="193">
        <v>-3000</v>
      </c>
    </row>
    <row r="320" spans="1:2" ht="15.75" customHeight="1" thickBot="1">
      <c r="A320" s="170" t="s">
        <v>661</v>
      </c>
      <c r="B320" s="192">
        <v>-3000</v>
      </c>
    </row>
    <row r="321" spans="1:2" ht="15.75" customHeight="1" thickBot="1">
      <c r="A321" s="180" t="s">
        <v>613</v>
      </c>
      <c r="B321" s="193">
        <v>540000</v>
      </c>
    </row>
    <row r="322" spans="1:2" ht="15.75" customHeight="1" thickBot="1">
      <c r="A322" s="170" t="s">
        <v>662</v>
      </c>
      <c r="B322" s="192">
        <v>540000</v>
      </c>
    </row>
    <row r="323" spans="1:2" ht="15.75" customHeight="1" thickBot="1">
      <c r="A323" s="180" t="s">
        <v>537</v>
      </c>
      <c r="B323" s="193">
        <v>-2000</v>
      </c>
    </row>
    <row r="324" spans="1:2" ht="15.75" customHeight="1" thickBot="1">
      <c r="A324" s="170" t="s">
        <v>663</v>
      </c>
      <c r="B324" s="192">
        <v>-2000</v>
      </c>
    </row>
    <row r="325" spans="1:2" ht="15.75" customHeight="1">
      <c r="A325" s="181" t="s">
        <v>531</v>
      </c>
      <c r="B325" s="191">
        <v>310000</v>
      </c>
    </row>
    <row r="326" spans="1:2" ht="15.75" customHeight="1">
      <c r="A326" s="147" t="s">
        <v>532</v>
      </c>
      <c r="B326" s="187">
        <v>553000</v>
      </c>
    </row>
    <row r="327" spans="1:2" ht="15.75" customHeight="1" thickBot="1">
      <c r="A327" s="182" t="s">
        <v>664</v>
      </c>
      <c r="B327" s="189">
        <v>762000</v>
      </c>
    </row>
    <row r="328" spans="1:2" ht="15.75" customHeight="1" thickBot="1">
      <c r="A328" s="170" t="s">
        <v>665</v>
      </c>
      <c r="B328" s="192">
        <f>SUM(B325:B327)</f>
        <v>1625000</v>
      </c>
    </row>
    <row r="329" spans="1:2">
      <c r="A329" s="181" t="s">
        <v>533</v>
      </c>
      <c r="B329" s="191">
        <v>-4000</v>
      </c>
    </row>
    <row r="330" spans="1:2">
      <c r="A330" s="147" t="s">
        <v>534</v>
      </c>
      <c r="B330" s="187">
        <v>-2000</v>
      </c>
    </row>
    <row r="331" spans="1:2">
      <c r="A331" s="147" t="s">
        <v>535</v>
      </c>
      <c r="B331" s="187">
        <v>229000</v>
      </c>
    </row>
    <row r="332" spans="1:2">
      <c r="A332" s="148" t="s">
        <v>666</v>
      </c>
      <c r="B332" s="187">
        <v>-2000</v>
      </c>
    </row>
    <row r="333" spans="1:2">
      <c r="A333" s="148" t="s">
        <v>667</v>
      </c>
      <c r="B333" s="187">
        <v>-1000</v>
      </c>
    </row>
    <row r="334" spans="1:2">
      <c r="A334" s="148" t="s">
        <v>668</v>
      </c>
      <c r="B334" s="187">
        <v>-1000</v>
      </c>
    </row>
    <row r="335" spans="1:2">
      <c r="A335" s="148" t="s">
        <v>566</v>
      </c>
      <c r="B335" s="187">
        <v>-2000</v>
      </c>
    </row>
    <row r="336" spans="1:2">
      <c r="A336" s="149" t="s">
        <v>567</v>
      </c>
      <c r="B336" s="187">
        <v>-1000</v>
      </c>
    </row>
    <row r="337" spans="1:2">
      <c r="A337" s="150" t="s">
        <v>568</v>
      </c>
      <c r="B337" s="187">
        <v>-3000</v>
      </c>
    </row>
    <row r="338" spans="1:2">
      <c r="A338" s="148" t="s">
        <v>669</v>
      </c>
      <c r="B338" s="187">
        <v>222000</v>
      </c>
    </row>
    <row r="339" spans="1:2">
      <c r="A339" s="147" t="s">
        <v>608</v>
      </c>
      <c r="B339" s="187">
        <v>-1000</v>
      </c>
    </row>
    <row r="340" spans="1:2">
      <c r="A340" s="147" t="s">
        <v>609</v>
      </c>
      <c r="B340" s="187">
        <v>134000</v>
      </c>
    </row>
    <row r="341" spans="1:2" ht="15.75" thickBot="1">
      <c r="A341" s="147" t="s">
        <v>632</v>
      </c>
      <c r="B341" s="187">
        <v>-1000</v>
      </c>
    </row>
    <row r="342" spans="1:2" ht="15.75" thickBot="1">
      <c r="A342" s="170" t="s">
        <v>504</v>
      </c>
      <c r="B342" s="192">
        <f>SUM(B329:B341)</f>
        <v>567000</v>
      </c>
    </row>
    <row r="343" spans="1:2">
      <c r="A343" s="181" t="s">
        <v>536</v>
      </c>
      <c r="B343" s="191">
        <v>-13000</v>
      </c>
    </row>
    <row r="344" spans="1:2">
      <c r="A344" s="148" t="s">
        <v>670</v>
      </c>
      <c r="B344" s="187">
        <v>-4000</v>
      </c>
    </row>
    <row r="345" spans="1:2">
      <c r="A345" s="148" t="s">
        <v>569</v>
      </c>
      <c r="B345" s="187">
        <v>3372000</v>
      </c>
    </row>
    <row r="346" spans="1:2">
      <c r="A346" s="148" t="s">
        <v>671</v>
      </c>
      <c r="B346" s="187">
        <v>630000</v>
      </c>
    </row>
    <row r="347" spans="1:2">
      <c r="A347" s="148" t="s">
        <v>594</v>
      </c>
      <c r="B347" s="187">
        <v>-8000</v>
      </c>
    </row>
    <row r="348" spans="1:2">
      <c r="A348" s="147" t="s">
        <v>611</v>
      </c>
      <c r="B348" s="187">
        <v>-2000</v>
      </c>
    </row>
    <row r="349" spans="1:2">
      <c r="A349" s="147" t="s">
        <v>612</v>
      </c>
      <c r="B349" s="187">
        <v>-5000</v>
      </c>
    </row>
    <row r="350" spans="1:2" ht="15.75" thickBot="1">
      <c r="A350" s="183" t="s">
        <v>635</v>
      </c>
      <c r="B350" s="189">
        <v>-7000</v>
      </c>
    </row>
    <row r="351" spans="1:2" ht="15.75" thickBot="1">
      <c r="A351" s="170" t="s">
        <v>505</v>
      </c>
      <c r="B351" s="192">
        <f>SUM(B343:B350)</f>
        <v>3963000</v>
      </c>
    </row>
    <row r="352" spans="1:2" ht="15.75" customHeight="1">
      <c r="A352" s="184" t="s">
        <v>591</v>
      </c>
      <c r="B352" s="187">
        <v>201000</v>
      </c>
    </row>
    <row r="353" spans="1:2" ht="15.75" customHeight="1" thickBot="1">
      <c r="A353" s="185" t="s">
        <v>629</v>
      </c>
      <c r="B353" s="189">
        <v>-1000</v>
      </c>
    </row>
    <row r="354" spans="1:2" ht="15.75" customHeight="1" thickBot="1">
      <c r="A354" s="170" t="s">
        <v>672</v>
      </c>
      <c r="B354" s="192">
        <v>200000</v>
      </c>
    </row>
    <row r="355" spans="1:2" ht="15.75" customHeight="1">
      <c r="A355" s="151"/>
    </row>
    <row r="356" spans="1:2" ht="15.75" customHeight="1">
      <c r="A356" s="151"/>
    </row>
  </sheetData>
  <conditionalFormatting sqref="A352:A353 A343:A350 A319 A321 A323 A325:A327 A329:A341 A299:A317 A270:A297 A253:A268 A241 A243:A251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70866141732283472" right="0.11811023622047245" top="0.78740157480314965" bottom="0.78740157480314965" header="0.31496062992125984" footer="0.31496062992125984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Úprava rozpočtu</vt:lpstr>
      <vt:lpstr>Příloha č. 2 ZK</vt:lpstr>
      <vt:lpstr>'Příloha č. 2 ZK'!Názvy_tisku</vt:lpstr>
      <vt:lpstr>'Úprava rozpočtu'!Názvy_tisku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houska</cp:lastModifiedBy>
  <cp:lastPrinted>2014-03-31T12:45:07Z</cp:lastPrinted>
  <dcterms:created xsi:type="dcterms:W3CDTF">2013-01-11T12:51:20Z</dcterms:created>
  <dcterms:modified xsi:type="dcterms:W3CDTF">2014-04-09T13:17:30Z</dcterms:modified>
</cp:coreProperties>
</file>