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přílohy ZK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4" i="1" l="1"/>
  <c r="F28" i="1"/>
  <c r="F59" i="1" l="1"/>
  <c r="F38" i="1"/>
  <c r="F31" i="1"/>
  <c r="F32" i="1"/>
  <c r="F53" i="1" l="1"/>
  <c r="I28" i="1"/>
  <c r="F52" i="1"/>
  <c r="F57" i="1"/>
  <c r="G42" i="1"/>
  <c r="F58" i="1" l="1"/>
  <c r="F56" i="1" s="1"/>
  <c r="I51" i="1" s="1"/>
  <c r="F51" i="1"/>
  <c r="F34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<sst xmlns="http://schemas.openxmlformats.org/spreadsheetml/2006/main" count="55" uniqueCount="46">
  <si>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</si>
  <si>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</si>
  <si>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</si>
  <si>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</si>
  <si>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</si>
  <si>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</si>
  <si>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</si>
  <si>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</si>
  <si>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</si>
  <si>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</si>
  <si>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</si>
  <si>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</si>
  <si>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</si>
  <si>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</si>
  <si>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</si>
  <si>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</si>
  <si>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</si>
  <si>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</si>
  <si>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</si>
  <si>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</si>
  <si>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</si>
  <si>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</si>
  <si>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</si>
  <si>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</si>
  <si>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</si>
  <si>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</si>
  <si>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</si>
  <si>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</si>
  <si>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</si>
  <si>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</si>
  <si>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</si>
  <si>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</si>
  <si>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</si>
  <si>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</si>
  <si>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</si>
  <si>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</si>
  <si>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</si>
  <si>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</si>
  <si>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</si>
  <si>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</si>
  <si>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</si>
  <si>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škola obchodu, služeb a řemesel a Jazyková škola s právem státní jazykové zkoušky, Tábor, Bydlinského 2474</t>
  </si>
  <si>
    <t>Mgr. Jaroslav Petrů</t>
  </si>
  <si>
    <t>Stavební úpravy objektu budovy č. 1 odloučeného pracoviště Chýnovská, včetně zajištění vnitřního vybavení</t>
  </si>
  <si>
    <t>Projekt řeší modernizaci pracoviště pro výuku instalatérství (a) rekonstrukcí budovy prostřednictvím stavebních úprav; (b) realizací cvičného pracoviště oboru instalatér včetně jeho vybavení; (c) instalací 1 kompletní počítačové učebny v témže objektu.</t>
  </si>
  <si>
    <t xml:space="preserve">Dojde ke kompletnímu zateplení, rekonstrukci interiéru pracoviště a vybudování nového cvičného pracoviště oboru instalatér (učebny pro plynová zařízení). Dále dojde k vybudování jedné počítačové učebny s audio/video vybavením, která bude sdíleně využívána všemi technickými, školou nabízenými obory. Nově rekonstruovaný objekt bude kompletně zasíťován IT infrastrukturou a chráněn zabezpečovací technikou.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</si>
</sst>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I11" sqref="I11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43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44</v>
      </c>
      <c r="D7" s="128"/>
      <c r="E7" s="128"/>
      <c r="F7" s="128"/>
      <c r="G7" s="129"/>
    </row>
    <row r="8" spans="1:9" ht="9.75" customHeight="1" x14ac:dyDescent="0.2">
      <c r="A8" s="18"/>
      <c r="B8" s="16"/>
      <c r="C8" s="130"/>
      <c r="D8" s="131"/>
      <c r="E8" s="131"/>
      <c r="F8" s="131"/>
      <c r="G8" s="132"/>
    </row>
    <row r="9" spans="1:9" ht="6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45</v>
      </c>
      <c r="D11" s="128"/>
      <c r="E11" s="128"/>
      <c r="F11" s="128"/>
      <c r="G11" s="129"/>
    </row>
    <row r="12" spans="1:9" ht="18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20.2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v>7507809.6100000003</v>
      </c>
      <c r="G26" s="100"/>
      <c r="I26" s="81">
        <v>3700000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3813000.57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3694809.0400000005</v>
      </c>
      <c r="G28" s="100"/>
      <c r="I28" s="62">
        <f>SUM(F29:G32)</f>
        <v>3694809.0460000001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v>369480.91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184740.45200000005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3140587.6840000004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5694809.04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v>3325328.13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369480.91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v>2000000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375390.48050000006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1138961.8080000002</v>
      </c>
      <c r="G51" s="64"/>
      <c r="I51" s="71">
        <f>SUM(F51,F56)</f>
        <v>5694809.040000001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73896.182000000001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665065.62600000005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400000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4555847.2320000008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295584.728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2660262.5040000002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1600000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2 návrhu č. 375/ZK/17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2017-08-29T08:34:30Z</cp:lastPrinted>
  <dcterms:created xsi:type="dcterms:W3CDTF">2007-09-24T07:15:17Z</dcterms:created>
  <dcterms:modified xsi:type="dcterms:W3CDTF">2017-09-05T08:43:08Z</dcterms:modified>
</cp:coreProperties>
</file>