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28" i="1"/>
  <c r="F59" i="1" l="1"/>
  <c r="F30" i="1"/>
  <c r="F32" i="1"/>
  <c r="F31" i="1"/>
  <c r="F38" i="1" l="1"/>
  <c r="I28" i="1"/>
  <c r="F36" i="1"/>
  <c r="G42" i="1"/>
  <c r="F34" i="1" l="1"/>
  <c r="F53" i="1"/>
  <c r="F58" i="1"/>
  <c r="F52" i="1"/>
  <c r="F57" i="1"/>
  <c r="F56" i="1" l="1"/>
  <c r="F51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<sst xmlns="http://schemas.openxmlformats.org/spreadsheetml/2006/main" count="55" uniqueCount="46">
  <si>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</si>
  <si>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</si>
  <si>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</si>
  <si>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</si>
  <si>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</si>
  <si>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</si>
  <si>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</si>
  <si>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</si>
  <si>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</si>
  <si>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</si>
  <si>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</si>
  <si>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</si>
  <si>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</si>
  <si>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</si>
  <si>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</si>
  <si>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</si>
  <si>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</si>
  <si>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</si>
  <si>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</si>
  <si>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</si>
  <si>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</si>
  <si>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</si>
  <si>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</si>
  <si>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</si>
  <si>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</si>
  <si>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</si>
  <si>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</si>
  <si>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</si>
  <si>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</si>
  <si>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</si>
  <si>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</si>
  <si>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</si>
  <si>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</si>
  <si>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</si>
  <si>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</si>
  <si>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</si>
  <si>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</si>
  <si>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</si>
  <si>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</si>
  <si>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</si>
  <si>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</si>
  <si>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Zřízení učeben pro výuku odborných předmětů a cizích jazyků</t>
  </si>
  <si>
    <t>Obsahem projektu je zřízení a vybavení tréninkového a výukového centra pro výuku technického zařízení budov a instalatérů a interaktivní jazykové učebny.</t>
  </si>
  <si>
    <t>Střední škola polytechnická, České Budějovice, Nerudova 59</t>
  </si>
  <si>
    <t>Ing. Luboš Kubát</t>
  </si>
  <si>
    <t>Výukové a tréninkové centrum pro výuku technického zařízení budov a instalatérů včetně vybavení. Interaktivní jazyková laboratoř pro výuku cizích jazyků bude vybavena včetně vybavení. Stavební úpravy místností, úpravy elektroinstalací, položení nových podlahových krytin, vymalování. Vybavení nábytkem a technickým zařízením, zajištění konektivity školy.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</si>
</sst>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4" sqref="I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9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7606894.4900000002</v>
      </c>
      <c r="G26" s="105"/>
      <c r="I26" s="81">
        <v>5600000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261360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7345534.4900000002</v>
      </c>
      <c r="G28" s="105"/>
      <c r="I28" s="62">
        <f>SUM(F29:G32)</f>
        <v>7345534.4900000002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734553.44900000002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367276.72450000001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6243704.3164999997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7345534.4899999993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6610981.0409999993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734553.44900000002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>
        <v>0</v>
      </c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380344.72450000001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1469106.898</v>
      </c>
      <c r="G51" s="64"/>
      <c r="I51" s="71">
        <f>SUM(F51,F56)</f>
        <v>7345534.4900000002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146910.68980000002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1322196.2082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5876427.5920000002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587642.75920000009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5288784.8328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378/ZK/17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2017-08-29T09:11:54Z</cp:lastPrinted>
  <dcterms:created xsi:type="dcterms:W3CDTF">2007-09-24T07:15:17Z</dcterms:created>
  <dcterms:modified xsi:type="dcterms:W3CDTF">2017-09-05T08:42:34Z</dcterms:modified>
</cp:coreProperties>
</file>