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přílohy ZK\FORMULÁŘE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59" i="1" s="1"/>
  <c r="F28" i="1"/>
  <c r="F54" i="1" l="1"/>
  <c r="F38" i="1"/>
  <c r="F31" i="1"/>
  <c r="F36" i="1" l="1"/>
  <c r="F34" i="1" s="1"/>
  <c r="I28" i="1"/>
  <c r="F52" i="1"/>
  <c r="F57" i="1"/>
  <c r="G42" i="1"/>
  <c r="F58" i="1" l="1"/>
  <c r="F56" i="1" s="1"/>
  <c r="F53" i="1"/>
  <c r="F51" i="1"/>
  <c r="I51" i="1" s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<sst xmlns="http://schemas.openxmlformats.org/spreadsheetml/2006/main" count="55" uniqueCount="46">
  <si>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</si>
  <si>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</si>
  <si>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</si>
  <si>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</si>
  <si>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</si>
  <si>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</si>
  <si>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</si>
  <si>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</si>
  <si>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</si>
  <si>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</si>
  <si>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</si>
  <si>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</si>
  <si>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</si>
  <si>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</si>
  <si>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</si>
  <si>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</si>
  <si>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</si>
  <si>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</si>
  <si>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</si>
  <si>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</si>
  <si>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</si>
  <si>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</si>
  <si>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</si>
  <si>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</si>
  <si>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</si>
  <si>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</si>
  <si>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</si>
  <si>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</si>
  <si>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</si>
  <si>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</si>
  <si>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</si>
  <si>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</si>
  <si>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</si>
  <si>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</si>
  <si>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</si>
  <si>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</si>
  <si>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</si>
  <si>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</si>
  <si>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</si>
  <si>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</si>
  <si>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</si>
  <si>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škola a Základní škola, Vimperk, Nerudova 267</t>
  </si>
  <si>
    <t>Ing. Lubomír Pichler</t>
  </si>
  <si>
    <t xml:space="preserve">Vybavení nově vznikajícího unikátního oboru Strojník silničních strojů drobnou stavební technikou (univ. nakladač, minirypadlo, atp.). Dále nákup zařízení pro obory z oblasti svařování (svářecí simulátory a diagnostika svařování) a modernizace výuky autoškoly (rekonstrukce a vybavení nevyhovujících prostor). </t>
  </si>
  <si>
    <t>Technická podpora strojního vybavení oborů stavebnictví, zemědělství a strojírenství</t>
  </si>
  <si>
    <t>1.) Nákup strojního vybaveníi (menší univerzální technika) pro oblasti stavebnictví, komunikací, komunální techniky, ochrany přírody a dalších. 2.) podpora svařování (hlavní priorita). Jedná se o vybavení novými technologiemi. Vybavení pro nové svařovací metody, svářecí simulátory a diagnostika svařování pro kontrolu svárů. Montáž zařízení zlepšujícího kvalitu životního prostředí v dílnách a odborných učebnách. 3.) Modernizace výuky autoškoly (rekonstrukci a vybavení nevyhovujících prostorů). Zateplení fasády a rekonstrukce střechy.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</si>
</sst>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11" sqref="C11:G1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44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43</v>
      </c>
      <c r="D7" s="128"/>
      <c r="E7" s="128"/>
      <c r="F7" s="128"/>
      <c r="G7" s="129"/>
    </row>
    <row r="8" spans="1:9" ht="21.75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31.5" customHeight="1" x14ac:dyDescent="0.2">
      <c r="A13" s="18"/>
      <c r="B13" s="16"/>
      <c r="C13" s="130"/>
      <c r="D13" s="131"/>
      <c r="E13" s="131"/>
      <c r="F13" s="131"/>
      <c r="G13" s="132"/>
    </row>
    <row r="14" spans="1:9" ht="20.2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v>20298672.41</v>
      </c>
      <c r="G26" s="100"/>
      <c r="I26" s="81">
        <v>18600000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2561816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17736856.41</v>
      </c>
      <c r="G28" s="100"/>
      <c r="I28" s="62">
        <f>SUM(F29:G32)</f>
        <v>17736856.410499997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v>1773685.65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886842.82050000003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v>15076327.939999999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20298672.410499997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15963170.760499999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1773685.65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2561816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1014933.6205000001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4059734.4821000001</v>
      </c>
      <c r="G51" s="64"/>
      <c r="I51" s="71">
        <f>SUM(F51,F56)</f>
        <v>20298672.410500001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354737.13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3192634.1521000001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512363.2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16238937.928400001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1418948.52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12770536.6084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2049452.8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návrhu č. 381/ZK/17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2017-09-11T05:22:23Z</cp:lastPrinted>
  <dcterms:created xsi:type="dcterms:W3CDTF">2007-09-24T07:15:17Z</dcterms:created>
  <dcterms:modified xsi:type="dcterms:W3CDTF">2017-09-11T05:22:25Z</dcterms:modified>
</cp:coreProperties>
</file>