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ybníky Sudoměř\RK_ZK_Sudoměř_revokace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List1!$A$1:$G$71</definedName>
  </definedNames>
  <calcPr calcId="152511"/>
</workbook>
</file>

<file path=xl/calcChain.xml><?xml version="1.0" encoding="utf-8"?>
<calcChain xmlns="http://schemas.openxmlformats.org/spreadsheetml/2006/main">
  <c r="G51" i="1" l="1"/>
  <c r="F51" i="1"/>
  <c r="F38" i="1" l="1"/>
  <c r="F36" i="1"/>
  <c r="F34" i="1" s="1"/>
  <c r="F28" i="1"/>
  <c r="F26" i="1" s="1"/>
  <c r="G56" i="1" l="1"/>
  <c r="G46" i="1"/>
  <c r="F46" i="1"/>
  <c r="F56" i="1"/>
</calcChain>
</file>

<file path=xl/sharedStrings.xml><?xml version="1.0" encoding="utf-8"?>
<sst xmlns="http://schemas.openxmlformats.org/spreadsheetml/2006/main" count="57" uniqueCount="49">
  <si>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</si>
  <si>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</si>
  <si>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</si>
  <si>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</si>
  <si>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</si>
  <si>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</si>
  <si>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</si>
  <si>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</si>
  <si>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</si>
  <si>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</si>
  <si>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</si>
  <si>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</si>
  <si>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</si>
  <si>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</si>
  <si>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</si>
  <si>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</si>
  <si>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</si>
  <si>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</si>
  <si>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</si>
  <si>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</si>
  <si>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</si>
  <si>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</si>
  <si>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</si>
  <si>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</si>
  <si>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</si>
  <si>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</si>
  <si>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Je projektová dokumentace zahrnuta v celkových výdajích projektu? Jsou tyto výdaje způsobilé x nezpůsobilé?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</si>
  <si>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</si>
  <si>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</si>
  <si>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</si>
  <si>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Jihočeský kraj</t>
  </si>
  <si>
    <t>OZZL</t>
  </si>
  <si>
    <t>Ing. Zdeněk Klimeš</t>
  </si>
  <si>
    <t>Jiný zdroj: ORJ7</t>
  </si>
  <si>
    <t>NE-PD není součástí projektu, není zahrnuta v celk. nákladech</t>
  </si>
  <si>
    <t>Regenerace hrázových porostů na vybraných rybničních soustavách Jihočeského kraje - etapa Sudoměř</t>
  </si>
  <si>
    <t>OPŽP, prioritní osa 4., specifický cíl 4.3 - Posílit přirozené funkce krajiny</t>
  </si>
  <si>
    <t>Ing. Šárka Máchová</t>
  </si>
  <si>
    <t xml:space="preserve">           podíl jiných nár. zdrojů financování:</t>
  </si>
  <si>
    <t xml:space="preserve">           příspěvek JčK na kofinancování</t>
  </si>
  <si>
    <t>z toho: podíl vlastních prostředků žadatele - 20 %</t>
  </si>
  <si>
    <t xml:space="preserve">           podíl evropských fondů - 80 %</t>
  </si>
  <si>
    <t>Projekt je realizován v letech 2017 - 2018, závěrečné vyhodnocení v r. 2019.</t>
  </si>
  <si>
    <t>03/2017-06/2019</t>
  </si>
  <si>
    <t>září 2017</t>
  </si>
  <si>
    <t>Datum podání žádosti:</t>
  </si>
  <si>
    <t>Realizace projektu dle stejnojmenné projektové dokumentace je jednorázovou akcí. Jednotlivé aktivity: žádost do OPŽP, výběrová řízení, realizace akce, závěrečné vyhodnocení.</t>
  </si>
  <si>
    <t>Vlastníkem pozemků je Jihočeský kraj, správcem Krajské školní hospodářství. Projekt spočívá v regeneraci (revitalizaci) soustavy hrázových porostů na rybnících v okolí Sudoměře, konkrétně ryb. Kobylí Drač, Markovec, Mlýnský, Nadvesný, Nerabov, Potočný, Prostřední, Šilhavý a Škaredý, celkem 10 hrází na 9 rybnících)</t>
  </si>
  <si>
    <t>Příloha č. 1 materiálu 305/ZK/18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</si>
</sst>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sz val="10"/>
      <name val="Arial CE"/>
      <family val="2"/>
      <charset val="238"/>
    </font>
    <font>
      <sz val="12"/>
      <name val="Times New Roman"/>
      <family val="1"/>
    </font>
    <font>
      <i/>
      <sz val="8"/>
      <name val="Arial CE"/>
      <family val="2"/>
      <charset val="238"/>
    </font>
    <font>
      <i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  <charset val="238"/>
    </font>
    <font>
      <strike/>
      <sz val="1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0" xfId="0" applyFont="1"/>
    <xf numFmtId="0" fontId="0" fillId="0" borderId="6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7" xfId="0" applyFont="1" applyBorder="1" applyAlignment="1"/>
    <xf numFmtId="0" fontId="7" fillId="0" borderId="0" xfId="0" applyFont="1" applyFill="1"/>
    <xf numFmtId="0" fontId="0" fillId="0" borderId="0" xfId="0" applyFont="1" applyFill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0" borderId="9" xfId="0" applyFont="1" applyFill="1" applyBorder="1"/>
    <xf numFmtId="0" fontId="0" fillId="0" borderId="11" xfId="0" applyFont="1" applyFill="1" applyBorder="1"/>
    <xf numFmtId="0" fontId="0" fillId="0" borderId="17" xfId="0" applyFont="1" applyFill="1" applyBorder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16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12" xfId="0" applyFont="1" applyFill="1" applyBorder="1" applyAlignment="1"/>
    <xf numFmtId="0" fontId="0" fillId="0" borderId="10" xfId="0" applyFont="1" applyFill="1" applyBorder="1" applyAlignment="1"/>
    <xf numFmtId="0" fontId="0" fillId="0" borderId="12" xfId="0" applyFont="1" applyFill="1" applyBorder="1"/>
    <xf numFmtId="0" fontId="11" fillId="0" borderId="14" xfId="0" applyFont="1" applyFill="1" applyBorder="1" applyAlignment="1">
      <alignment wrapText="1" shrinkToFit="1"/>
    </xf>
    <xf numFmtId="0" fontId="11" fillId="0" borderId="13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0" fillId="0" borderId="14" xfId="0" applyFont="1" applyFill="1" applyBorder="1"/>
    <xf numFmtId="0" fontId="0" fillId="0" borderId="13" xfId="0" applyFont="1" applyFill="1" applyBorder="1"/>
    <xf numFmtId="4" fontId="0" fillId="0" borderId="0" xfId="0" applyNumberFormat="1" applyFont="1" applyFill="1"/>
    <xf numFmtId="0" fontId="9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/>
    <xf numFmtId="4" fontId="0" fillId="0" borderId="23" xfId="0" applyNumberFormat="1" applyFont="1" applyFill="1" applyBorder="1" applyAlignment="1"/>
    <xf numFmtId="4" fontId="0" fillId="0" borderId="14" xfId="0" applyNumberFormat="1" applyFont="1" applyFill="1" applyBorder="1" applyAlignment="1"/>
    <xf numFmtId="4" fontId="0" fillId="0" borderId="14" xfId="0" applyNumberFormat="1" applyFont="1" applyFill="1" applyBorder="1" applyAlignment="1">
      <alignment vertical="center"/>
    </xf>
    <xf numFmtId="4" fontId="0" fillId="0" borderId="28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/>
    <xf numFmtId="4" fontId="0" fillId="0" borderId="26" xfId="0" applyNumberFormat="1" applyFont="1" applyFill="1" applyBorder="1" applyAlignment="1"/>
    <xf numFmtId="4" fontId="0" fillId="0" borderId="24" xfId="0" applyNumberFormat="1" applyFont="1" applyFill="1" applyBorder="1" applyAlignment="1"/>
    <xf numFmtId="4" fontId="0" fillId="0" borderId="27" xfId="0" applyNumberFormat="1" applyFont="1" applyFill="1" applyBorder="1" applyAlignment="1"/>
    <xf numFmtId="4" fontId="0" fillId="0" borderId="25" xfId="0" applyNumberFormat="1" applyFont="1" applyFill="1" applyBorder="1" applyAlignment="1"/>
    <xf numFmtId="4" fontId="0" fillId="0" borderId="28" xfId="0" applyNumberFormat="1" applyFont="1" applyFill="1" applyBorder="1" applyAlignment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6" xfId="0" applyFont="1" applyBorder="1"/>
    <xf numFmtId="0" fontId="0" fillId="0" borderId="11" xfId="0" applyFont="1" applyBorder="1"/>
    <xf numFmtId="0" fontId="0" fillId="0" borderId="8" xfId="0" applyFont="1" applyBorder="1"/>
    <xf numFmtId="49" fontId="0" fillId="0" borderId="5" xfId="0" applyNumberFormat="1" applyFont="1" applyFill="1" applyBorder="1" applyAlignment="1"/>
    <xf numFmtId="0" fontId="0" fillId="0" borderId="7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6" fillId="0" borderId="0" xfId="0" applyFont="1"/>
    <xf numFmtId="0" fontId="12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31" xfId="0" applyFont="1" applyFill="1" applyBorder="1"/>
    <xf numFmtId="0" fontId="4" fillId="0" borderId="18" xfId="0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32" xfId="0" applyFont="1" applyFill="1" applyBorder="1"/>
    <xf numFmtId="0" fontId="4" fillId="0" borderId="9" xfId="0" applyFont="1" applyFill="1" applyBorder="1"/>
    <xf numFmtId="0" fontId="4" fillId="0" borderId="33" xfId="0" applyFont="1" applyFill="1" applyBorder="1"/>
    <xf numFmtId="0" fontId="0" fillId="0" borderId="5" xfId="0" applyFont="1" applyFill="1" applyBorder="1" applyAlignment="1"/>
    <xf numFmtId="0" fontId="0" fillId="0" borderId="34" xfId="0" applyFont="1" applyFill="1" applyBorder="1" applyAlignment="1"/>
    <xf numFmtId="0" fontId="0" fillId="0" borderId="11" xfId="0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34" xfId="0" applyFont="1" applyBorder="1" applyAlignment="1"/>
    <xf numFmtId="0" fontId="4" fillId="0" borderId="11" xfId="0" applyFont="1" applyBorder="1" applyAlignment="1"/>
    <xf numFmtId="0" fontId="4" fillId="0" borderId="5" xfId="0" applyFont="1" applyBorder="1" applyAlignment="1"/>
    <xf numFmtId="0" fontId="4" fillId="0" borderId="34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left" wrapText="1"/>
    </xf>
    <xf numFmtId="0" fontId="15" fillId="0" borderId="32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5" fillId="0" borderId="37" xfId="0" applyFont="1" applyFill="1" applyBorder="1" applyAlignment="1">
      <alignment horizontal="left" wrapText="1"/>
    </xf>
    <xf numFmtId="4" fontId="0" fillId="0" borderId="29" xfId="0" applyNumberFormat="1" applyFont="1" applyFill="1" applyBorder="1" applyAlignment="1">
      <alignment horizontal="right"/>
    </xf>
    <xf numFmtId="4" fontId="0" fillId="0" borderId="10" xfId="0" applyNumberFormat="1" applyFont="1" applyFill="1" applyBorder="1" applyAlignment="1">
      <alignment horizontal="right"/>
    </xf>
    <xf numFmtId="4" fontId="0" fillId="0" borderId="40" xfId="0" applyNumberFormat="1" applyFont="1" applyFill="1" applyBorder="1" applyAlignment="1">
      <alignment horizontal="right"/>
    </xf>
    <xf numFmtId="4" fontId="0" fillId="0" borderId="23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29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2" fontId="2" fillId="0" borderId="24" xfId="0" applyNumberFormat="1" applyFont="1" applyFill="1" applyBorder="1" applyAlignment="1">
      <alignment vertical="center" wrapText="1"/>
    </xf>
    <xf numFmtId="2" fontId="2" fillId="0" borderId="17" xfId="0" applyNumberFormat="1" applyFont="1" applyFill="1" applyBorder="1" applyAlignment="1">
      <alignment vertical="center" wrapText="1"/>
    </xf>
    <xf numFmtId="2" fontId="2" fillId="0" borderId="35" xfId="0" applyNumberFormat="1" applyFont="1" applyFill="1" applyBorder="1" applyAlignment="1">
      <alignment vertical="center" wrapText="1"/>
    </xf>
    <xf numFmtId="2" fontId="2" fillId="0" borderId="18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36" xfId="0" applyNumberFormat="1" applyFont="1" applyFill="1" applyBorder="1" applyAlignment="1">
      <alignment vertical="center" wrapText="1"/>
    </xf>
    <xf numFmtId="2" fontId="2" fillId="0" borderId="32" xfId="0" applyNumberFormat="1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vertical="center" wrapText="1"/>
    </xf>
    <xf numFmtId="2" fontId="2" fillId="0" borderId="37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right"/>
    </xf>
    <xf numFmtId="0" fontId="0" fillId="0" borderId="11" xfId="0" applyFont="1" applyFill="1" applyBorder="1" applyAlignment="1">
      <alignment horizontal="left"/>
    </xf>
    <xf numFmtId="0" fontId="4" fillId="0" borderId="11" xfId="0" applyFont="1" applyFill="1" applyBorder="1" applyAlignment="1"/>
    <xf numFmtId="0" fontId="4" fillId="0" borderId="34" xfId="0" applyFont="1" applyFill="1" applyBorder="1" applyAlignment="1"/>
    <xf numFmtId="0" fontId="0" fillId="0" borderId="3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10.7109375" style="6" customWidth="1"/>
    <col min="2" max="2" width="12" style="6" customWidth="1"/>
    <col min="3" max="3" width="16.7109375" style="6" bestFit="1" customWidth="1"/>
    <col min="4" max="4" width="12.5703125" style="6" customWidth="1"/>
    <col min="5" max="5" width="14.5703125" style="6" bestFit="1" customWidth="1"/>
    <col min="6" max="6" width="14.28515625" style="6" customWidth="1"/>
    <col min="7" max="7" width="14.42578125" style="6" customWidth="1"/>
    <col min="8" max="8" width="9.140625" style="6"/>
    <col min="9" max="9" width="11.7109375" style="6" bestFit="1" customWidth="1"/>
    <col min="10" max="16384" width="9.140625" style="6"/>
  </cols>
  <sheetData>
    <row r="1" spans="1:7" ht="16.5" thickBot="1" x14ac:dyDescent="0.3">
      <c r="A1" s="160" t="s">
        <v>48</v>
      </c>
      <c r="B1" s="160"/>
      <c r="C1" s="160"/>
      <c r="D1" s="160"/>
      <c r="E1" s="160"/>
      <c r="F1" s="160"/>
      <c r="G1" s="160"/>
    </row>
    <row r="2" spans="1:7" ht="16.5" thickBot="1" x14ac:dyDescent="0.3">
      <c r="A2" s="72" t="s">
        <v>28</v>
      </c>
      <c r="B2" s="73"/>
      <c r="C2" s="73"/>
      <c r="D2" s="73"/>
      <c r="E2" s="73"/>
      <c r="F2" s="73"/>
      <c r="G2" s="74"/>
    </row>
    <row r="3" spans="1:7" ht="5.0999999999999996" customHeight="1" x14ac:dyDescent="0.2">
      <c r="A3" s="61"/>
      <c r="B3" s="62"/>
      <c r="C3" s="62"/>
      <c r="D3" s="62"/>
      <c r="E3" s="62"/>
      <c r="F3" s="62"/>
      <c r="G3" s="63"/>
    </row>
    <row r="4" spans="1:7" x14ac:dyDescent="0.2">
      <c r="A4" s="3" t="s">
        <v>0</v>
      </c>
      <c r="B4" s="4"/>
      <c r="C4" s="75" t="s">
        <v>35</v>
      </c>
      <c r="D4" s="76"/>
      <c r="E4" s="76"/>
      <c r="F4" s="76"/>
      <c r="G4" s="77"/>
    </row>
    <row r="5" spans="1:7" x14ac:dyDescent="0.2">
      <c r="A5" s="7"/>
      <c r="B5" s="8"/>
      <c r="C5" s="78"/>
      <c r="D5" s="79"/>
      <c r="E5" s="79"/>
      <c r="F5" s="79"/>
      <c r="G5" s="80"/>
    </row>
    <row r="6" spans="1:7" ht="5.0999999999999996" customHeight="1" x14ac:dyDescent="0.2">
      <c r="A6" s="7"/>
      <c r="B6" s="8"/>
      <c r="C6" s="9"/>
      <c r="D6" s="9"/>
      <c r="E6" s="9"/>
      <c r="F6" s="9"/>
      <c r="G6" s="10"/>
    </row>
    <row r="7" spans="1:7" ht="12.75" customHeight="1" x14ac:dyDescent="0.2">
      <c r="A7" s="64" t="s">
        <v>1</v>
      </c>
      <c r="B7" s="65"/>
      <c r="C7" s="90" t="s">
        <v>47</v>
      </c>
      <c r="D7" s="91"/>
      <c r="E7" s="91"/>
      <c r="F7" s="91"/>
      <c r="G7" s="92"/>
    </row>
    <row r="8" spans="1:7" x14ac:dyDescent="0.2">
      <c r="A8" s="7"/>
      <c r="B8" s="8"/>
      <c r="C8" s="93"/>
      <c r="D8" s="94"/>
      <c r="E8" s="94"/>
      <c r="F8" s="94"/>
      <c r="G8" s="95"/>
    </row>
    <row r="9" spans="1:7" ht="33.75" customHeight="1" x14ac:dyDescent="0.2">
      <c r="A9" s="7"/>
      <c r="B9" s="8"/>
      <c r="C9" s="96"/>
      <c r="D9" s="97"/>
      <c r="E9" s="97"/>
      <c r="F9" s="97"/>
      <c r="G9" s="98"/>
    </row>
    <row r="10" spans="1:7" ht="5.0999999999999996" customHeight="1" x14ac:dyDescent="0.2">
      <c r="A10" s="7"/>
      <c r="B10" s="8"/>
      <c r="C10" s="15"/>
      <c r="D10" s="15"/>
      <c r="E10" s="19"/>
      <c r="F10" s="19"/>
      <c r="G10" s="20"/>
    </row>
    <row r="11" spans="1:7" x14ac:dyDescent="0.2">
      <c r="A11" s="3" t="s">
        <v>2</v>
      </c>
      <c r="B11" s="4"/>
      <c r="C11" s="81" t="s">
        <v>46</v>
      </c>
      <c r="D11" s="82"/>
      <c r="E11" s="82"/>
      <c r="F11" s="82"/>
      <c r="G11" s="83"/>
    </row>
    <row r="12" spans="1:7" x14ac:dyDescent="0.2">
      <c r="A12" s="7"/>
      <c r="B12" s="8"/>
      <c r="C12" s="84"/>
      <c r="D12" s="85"/>
      <c r="E12" s="85"/>
      <c r="F12" s="85"/>
      <c r="G12" s="86"/>
    </row>
    <row r="13" spans="1:7" x14ac:dyDescent="0.2">
      <c r="A13" s="7"/>
      <c r="B13" s="8"/>
      <c r="C13" s="84"/>
      <c r="D13" s="85"/>
      <c r="E13" s="85"/>
      <c r="F13" s="85"/>
      <c r="G13" s="86"/>
    </row>
    <row r="14" spans="1:7" x14ac:dyDescent="0.2">
      <c r="A14" s="7"/>
      <c r="B14" s="8"/>
      <c r="C14" s="87"/>
      <c r="D14" s="88"/>
      <c r="E14" s="88"/>
      <c r="F14" s="88"/>
      <c r="G14" s="89"/>
    </row>
    <row r="15" spans="1:7" ht="5.0999999999999996" customHeight="1" x14ac:dyDescent="0.2">
      <c r="A15" s="7"/>
      <c r="B15" s="8"/>
      <c r="C15" s="9"/>
      <c r="D15" s="9"/>
      <c r="E15" s="9"/>
      <c r="F15" s="9"/>
      <c r="G15" s="10"/>
    </row>
    <row r="16" spans="1:7" x14ac:dyDescent="0.2">
      <c r="A16" s="3" t="s">
        <v>17</v>
      </c>
      <c r="B16" s="66"/>
      <c r="C16" s="101" t="s">
        <v>36</v>
      </c>
      <c r="D16" s="99"/>
      <c r="E16" s="99"/>
      <c r="F16" s="99"/>
      <c r="G16" s="100"/>
    </row>
    <row r="17" spans="1:8" ht="5.0999999999999996" customHeight="1" x14ac:dyDescent="0.2">
      <c r="A17" s="7"/>
      <c r="B17" s="8"/>
      <c r="C17" s="9"/>
      <c r="D17" s="9"/>
      <c r="E17" s="9"/>
      <c r="F17" s="9"/>
      <c r="G17" s="10"/>
    </row>
    <row r="18" spans="1:8" x14ac:dyDescent="0.2">
      <c r="A18" s="102" t="s">
        <v>45</v>
      </c>
      <c r="B18" s="103"/>
      <c r="C18" s="103"/>
      <c r="D18" s="103"/>
      <c r="E18" s="67" t="s">
        <v>44</v>
      </c>
      <c r="F18" s="103"/>
      <c r="G18" s="104"/>
    </row>
    <row r="19" spans="1:8" ht="5.0999999999999996" customHeight="1" x14ac:dyDescent="0.2">
      <c r="A19" s="7"/>
      <c r="B19" s="8"/>
      <c r="C19" s="8"/>
      <c r="D19" s="8"/>
      <c r="E19" s="8"/>
      <c r="F19" s="8"/>
      <c r="G19" s="68"/>
    </row>
    <row r="20" spans="1:8" x14ac:dyDescent="0.2">
      <c r="A20" s="3" t="s">
        <v>3</v>
      </c>
      <c r="B20" s="66"/>
      <c r="C20" s="105" t="s">
        <v>31</v>
      </c>
      <c r="D20" s="106"/>
      <c r="E20" s="106"/>
      <c r="F20" s="106"/>
      <c r="G20" s="107"/>
    </row>
    <row r="21" spans="1:8" ht="12.75" customHeight="1" x14ac:dyDescent="0.2">
      <c r="A21" s="108" t="s">
        <v>27</v>
      </c>
      <c r="B21" s="109"/>
      <c r="C21" s="110"/>
      <c r="D21" s="111" t="s">
        <v>30</v>
      </c>
      <c r="E21" s="112"/>
      <c r="F21" s="112"/>
      <c r="G21" s="113"/>
    </row>
    <row r="22" spans="1:8" x14ac:dyDescent="0.2">
      <c r="A22" s="3" t="s">
        <v>22</v>
      </c>
      <c r="B22" s="66"/>
      <c r="C22" s="114" t="s">
        <v>32</v>
      </c>
      <c r="D22" s="115"/>
      <c r="E22" s="115"/>
      <c r="F22" s="115"/>
      <c r="G22" s="116"/>
    </row>
    <row r="23" spans="1:8" ht="5.0999999999999996" customHeight="1" x14ac:dyDescent="0.2">
      <c r="A23" s="7"/>
      <c r="B23" s="8"/>
      <c r="C23" s="15"/>
      <c r="D23" s="15"/>
      <c r="E23" s="15"/>
      <c r="F23" s="15"/>
      <c r="G23" s="47"/>
    </row>
    <row r="24" spans="1:8" x14ac:dyDescent="0.2">
      <c r="A24" s="3" t="s">
        <v>4</v>
      </c>
      <c r="B24" s="4"/>
      <c r="C24" s="5" t="s">
        <v>37</v>
      </c>
      <c r="D24" s="5"/>
      <c r="E24" s="99"/>
      <c r="F24" s="99"/>
      <c r="G24" s="100"/>
    </row>
    <row r="25" spans="1:8" ht="5.0999999999999996" customHeight="1" thickBot="1" x14ac:dyDescent="0.25">
      <c r="A25" s="7"/>
      <c r="B25" s="8"/>
      <c r="C25" s="8"/>
      <c r="D25" s="8"/>
      <c r="E25" s="9"/>
      <c r="F25" s="9"/>
      <c r="G25" s="10"/>
    </row>
    <row r="26" spans="1:8" s="12" customFormat="1" ht="13.5" thickBot="1" x14ac:dyDescent="0.25">
      <c r="A26" s="155" t="s">
        <v>10</v>
      </c>
      <c r="B26" s="156"/>
      <c r="C26" s="156"/>
      <c r="D26" s="156"/>
      <c r="E26" s="156"/>
      <c r="F26" s="127">
        <f>F27+F28</f>
        <v>3808596</v>
      </c>
      <c r="G26" s="128"/>
      <c r="H26" s="11"/>
    </row>
    <row r="27" spans="1:8" s="12" customFormat="1" ht="13.5" thickBot="1" x14ac:dyDescent="0.25">
      <c r="A27" s="60" t="s">
        <v>9</v>
      </c>
      <c r="B27" s="58"/>
      <c r="C27" s="58"/>
      <c r="D27" s="58"/>
      <c r="E27" s="58"/>
      <c r="F27" s="127">
        <v>0</v>
      </c>
      <c r="G27" s="128"/>
      <c r="H27" s="11"/>
    </row>
    <row r="28" spans="1:8" s="12" customFormat="1" ht="13.5" thickBot="1" x14ac:dyDescent="0.25">
      <c r="A28" s="60" t="s">
        <v>11</v>
      </c>
      <c r="B28" s="58"/>
      <c r="C28" s="58"/>
      <c r="D28" s="58"/>
      <c r="E28" s="58"/>
      <c r="F28" s="127">
        <f>F29+F30+F31+F32</f>
        <v>3808596</v>
      </c>
      <c r="G28" s="128"/>
      <c r="H28" s="11"/>
    </row>
    <row r="29" spans="1:8" s="12" customFormat="1" ht="13.5" thickBot="1" x14ac:dyDescent="0.25">
      <c r="A29" s="155" t="s">
        <v>40</v>
      </c>
      <c r="B29" s="156"/>
      <c r="C29" s="156"/>
      <c r="D29" s="156"/>
      <c r="E29" s="156"/>
      <c r="F29" s="127">
        <v>761719</v>
      </c>
      <c r="G29" s="128"/>
      <c r="H29" s="11"/>
    </row>
    <row r="30" spans="1:8" s="12" customFormat="1" ht="13.5" thickBot="1" x14ac:dyDescent="0.25">
      <c r="A30" s="155" t="s">
        <v>39</v>
      </c>
      <c r="B30" s="156"/>
      <c r="C30" s="156"/>
      <c r="D30" s="156"/>
      <c r="E30" s="164"/>
      <c r="F30" s="127">
        <v>0</v>
      </c>
      <c r="G30" s="128"/>
      <c r="H30" s="11"/>
    </row>
    <row r="31" spans="1:8" s="12" customFormat="1" ht="13.5" thickBot="1" x14ac:dyDescent="0.25">
      <c r="A31" s="155" t="s">
        <v>38</v>
      </c>
      <c r="B31" s="156"/>
      <c r="C31" s="156"/>
      <c r="D31" s="156"/>
      <c r="E31" s="164"/>
      <c r="F31" s="127">
        <v>0</v>
      </c>
      <c r="G31" s="128"/>
      <c r="H31" s="11"/>
    </row>
    <row r="32" spans="1:8" s="12" customFormat="1" ht="13.5" thickBot="1" x14ac:dyDescent="0.25">
      <c r="A32" s="155" t="s">
        <v>41</v>
      </c>
      <c r="B32" s="156"/>
      <c r="C32" s="156"/>
      <c r="D32" s="156"/>
      <c r="E32" s="156"/>
      <c r="F32" s="127">
        <v>3046877</v>
      </c>
      <c r="G32" s="128"/>
      <c r="H32" s="11"/>
    </row>
    <row r="33" spans="1:12" s="12" customFormat="1" ht="5.0999999999999996" customHeight="1" thickBot="1" x14ac:dyDescent="0.25">
      <c r="A33" s="13"/>
      <c r="B33" s="5"/>
      <c r="C33" s="5"/>
      <c r="D33" s="5"/>
      <c r="E33" s="5"/>
      <c r="F33" s="45"/>
      <c r="G33" s="46"/>
    </row>
    <row r="34" spans="1:12" s="12" customFormat="1" ht="13.5" thickBot="1" x14ac:dyDescent="0.25">
      <c r="A34" s="13" t="s">
        <v>12</v>
      </c>
      <c r="B34" s="5"/>
      <c r="C34" s="5"/>
      <c r="D34" s="5"/>
      <c r="E34" s="5"/>
      <c r="F34" s="129">
        <f>SUM(F36:G40)</f>
        <v>3808596</v>
      </c>
      <c r="G34" s="130"/>
      <c r="H34" s="11"/>
    </row>
    <row r="35" spans="1:12" s="12" customFormat="1" ht="5.0999999999999996" customHeight="1" thickBot="1" x14ac:dyDescent="0.25">
      <c r="A35" s="13"/>
      <c r="B35" s="5"/>
      <c r="C35" s="5"/>
      <c r="D35" s="5"/>
      <c r="E35" s="5"/>
      <c r="F35" s="45"/>
      <c r="G35" s="46"/>
    </row>
    <row r="36" spans="1:12" s="12" customFormat="1" ht="20.25" customHeight="1" thickBot="1" x14ac:dyDescent="0.25">
      <c r="A36" s="14" t="s">
        <v>5</v>
      </c>
      <c r="B36" s="131" t="s">
        <v>13</v>
      </c>
      <c r="C36" s="132"/>
      <c r="D36" s="132"/>
      <c r="E36" s="132"/>
      <c r="F36" s="133">
        <f>F31+F32</f>
        <v>3046877</v>
      </c>
      <c r="G36" s="134"/>
      <c r="H36" s="119"/>
      <c r="I36" s="120"/>
      <c r="J36" s="120"/>
      <c r="K36" s="120"/>
      <c r="L36" s="120"/>
    </row>
    <row r="37" spans="1:12" s="12" customFormat="1" ht="5.0999999999999996" customHeight="1" thickBot="1" x14ac:dyDescent="0.25">
      <c r="A37" s="14"/>
      <c r="B37" s="15"/>
      <c r="C37" s="16"/>
      <c r="D37" s="15"/>
      <c r="E37" s="15"/>
      <c r="F37" s="45"/>
      <c r="G37" s="46"/>
    </row>
    <row r="38" spans="1:12" s="12" customFormat="1" ht="13.5" thickBot="1" x14ac:dyDescent="0.25">
      <c r="A38" s="14"/>
      <c r="B38" s="161" t="s">
        <v>14</v>
      </c>
      <c r="C38" s="156"/>
      <c r="D38" s="156"/>
      <c r="E38" s="156"/>
      <c r="F38" s="127">
        <f>F29+F30</f>
        <v>761719</v>
      </c>
      <c r="G38" s="128"/>
    </row>
    <row r="39" spans="1:12" s="12" customFormat="1" ht="5.0999999999999996" customHeight="1" thickBot="1" x14ac:dyDescent="0.25">
      <c r="A39" s="14"/>
      <c r="B39" s="15"/>
      <c r="C39" s="16"/>
      <c r="D39" s="15"/>
      <c r="E39" s="15"/>
      <c r="F39" s="15"/>
      <c r="G39" s="47"/>
    </row>
    <row r="40" spans="1:12" s="12" customFormat="1" ht="13.5" thickBot="1" x14ac:dyDescent="0.25">
      <c r="A40" s="14"/>
      <c r="B40" s="17" t="s">
        <v>15</v>
      </c>
      <c r="C40" s="5"/>
      <c r="D40" s="5"/>
      <c r="E40" s="5"/>
      <c r="F40" s="127">
        <v>0</v>
      </c>
      <c r="G40" s="128"/>
    </row>
    <row r="41" spans="1:12" s="12" customFormat="1" ht="1.5" customHeight="1" thickBot="1" x14ac:dyDescent="0.25">
      <c r="A41" s="14"/>
      <c r="B41" s="18"/>
      <c r="C41" s="18"/>
      <c r="D41" s="18"/>
      <c r="E41" s="18"/>
      <c r="F41" s="19">
        <v>0</v>
      </c>
      <c r="G41" s="20"/>
    </row>
    <row r="42" spans="1:12" s="12" customFormat="1" ht="53.25" customHeight="1" thickBot="1" x14ac:dyDescent="0.25">
      <c r="A42" s="144" t="s">
        <v>26</v>
      </c>
      <c r="B42" s="145"/>
      <c r="C42" s="42" t="s">
        <v>34</v>
      </c>
      <c r="D42" s="21" t="s">
        <v>24</v>
      </c>
      <c r="E42" s="43" t="s">
        <v>33</v>
      </c>
      <c r="F42" s="22" t="s">
        <v>25</v>
      </c>
      <c r="G42" s="44">
        <v>456363</v>
      </c>
      <c r="H42" s="117"/>
      <c r="I42" s="118"/>
      <c r="J42" s="118"/>
      <c r="K42" s="118"/>
      <c r="L42" s="118"/>
    </row>
    <row r="43" spans="1:12" s="12" customFormat="1" ht="8.25" customHeight="1" x14ac:dyDescent="0.2">
      <c r="A43" s="59"/>
      <c r="B43" s="23"/>
      <c r="C43" s="24"/>
      <c r="D43" s="25"/>
      <c r="E43" s="15"/>
      <c r="F43" s="26"/>
      <c r="G43" s="27"/>
      <c r="I43" s="28"/>
    </row>
    <row r="44" spans="1:12" s="12" customFormat="1" ht="13.5" thickBot="1" x14ac:dyDescent="0.25">
      <c r="A44" s="29" t="s">
        <v>16</v>
      </c>
      <c r="B44" s="30"/>
      <c r="C44" s="30"/>
      <c r="D44" s="30"/>
      <c r="E44" s="30"/>
      <c r="F44" s="31"/>
      <c r="G44" s="32"/>
    </row>
    <row r="45" spans="1:12" s="12" customFormat="1" ht="13.5" customHeight="1" thickBot="1" x14ac:dyDescent="0.25">
      <c r="A45" s="14"/>
      <c r="B45" s="15"/>
      <c r="C45" s="15"/>
      <c r="D45" s="15"/>
      <c r="E45" s="15"/>
      <c r="F45" s="33" t="s">
        <v>20</v>
      </c>
      <c r="G45" s="34" t="s">
        <v>21</v>
      </c>
    </row>
    <row r="46" spans="1:12" s="12" customFormat="1" ht="13.5" customHeight="1" thickBot="1" x14ac:dyDescent="0.25">
      <c r="A46" s="14"/>
      <c r="B46" s="15"/>
      <c r="C46" s="15"/>
      <c r="D46" s="157">
        <v>2017</v>
      </c>
      <c r="E46" s="35" t="s">
        <v>6</v>
      </c>
      <c r="F46" s="48">
        <f>SUM(F47:F49)</f>
        <v>0</v>
      </c>
      <c r="G46" s="48">
        <f>SUM(G47:G49)</f>
        <v>36300</v>
      </c>
      <c r="H46" s="11"/>
      <c r="I46" s="41"/>
    </row>
    <row r="47" spans="1:12" s="12" customFormat="1" ht="13.5" customHeight="1" x14ac:dyDescent="0.2">
      <c r="A47" s="14"/>
      <c r="B47" s="15"/>
      <c r="C47" s="15"/>
      <c r="D47" s="158"/>
      <c r="E47" s="36" t="s">
        <v>18</v>
      </c>
      <c r="F47" s="49">
        <v>0</v>
      </c>
      <c r="G47" s="49">
        <v>7260</v>
      </c>
      <c r="I47" s="41"/>
    </row>
    <row r="48" spans="1:12" s="12" customFormat="1" ht="13.5" customHeight="1" x14ac:dyDescent="0.2">
      <c r="A48" s="14"/>
      <c r="B48" s="15"/>
      <c r="C48" s="15"/>
      <c r="D48" s="158"/>
      <c r="E48" s="37" t="s">
        <v>19</v>
      </c>
      <c r="F48" s="50">
        <v>0</v>
      </c>
      <c r="G48" s="50">
        <v>29040</v>
      </c>
      <c r="H48" s="11"/>
      <c r="I48" s="41"/>
    </row>
    <row r="49" spans="1:9" s="12" customFormat="1" ht="13.5" customHeight="1" thickBot="1" x14ac:dyDescent="0.25">
      <c r="A49" s="14"/>
      <c r="B49" s="15"/>
      <c r="C49" s="15"/>
      <c r="D49" s="159"/>
      <c r="E49" s="38" t="s">
        <v>23</v>
      </c>
      <c r="F49" s="51">
        <v>0</v>
      </c>
      <c r="G49" s="51">
        <v>0</v>
      </c>
      <c r="H49" s="11"/>
    </row>
    <row r="50" spans="1:9" s="12" customFormat="1" ht="5.0999999999999996" customHeight="1" thickBot="1" x14ac:dyDescent="0.25">
      <c r="A50" s="14"/>
      <c r="B50" s="15"/>
      <c r="C50" s="15"/>
      <c r="D50" s="15"/>
      <c r="E50" s="15"/>
      <c r="F50" s="19"/>
      <c r="G50" s="20"/>
    </row>
    <row r="51" spans="1:9" s="12" customFormat="1" ht="13.5" customHeight="1" thickBot="1" x14ac:dyDescent="0.25">
      <c r="A51" s="14"/>
      <c r="B51" s="15"/>
      <c r="C51" s="15"/>
      <c r="D51" s="157">
        <v>2018</v>
      </c>
      <c r="E51" s="35" t="s">
        <v>6</v>
      </c>
      <c r="F51" s="52">
        <f>SUM(F52:F54)</f>
        <v>0</v>
      </c>
      <c r="G51" s="52">
        <f>SUM(G52:G54)</f>
        <v>3738416</v>
      </c>
    </row>
    <row r="52" spans="1:9" s="12" customFormat="1" ht="13.5" customHeight="1" x14ac:dyDescent="0.2">
      <c r="A52" s="14"/>
      <c r="B52" s="15"/>
      <c r="C52" s="15"/>
      <c r="D52" s="158"/>
      <c r="E52" s="39" t="s">
        <v>18</v>
      </c>
      <c r="F52" s="53">
        <v>0</v>
      </c>
      <c r="G52" s="53">
        <v>747683</v>
      </c>
    </row>
    <row r="53" spans="1:9" s="12" customFormat="1" ht="13.5" customHeight="1" x14ac:dyDescent="0.2">
      <c r="A53" s="14"/>
      <c r="B53" s="15"/>
      <c r="C53" s="15"/>
      <c r="D53" s="158"/>
      <c r="E53" s="40" t="s">
        <v>19</v>
      </c>
      <c r="F53" s="54">
        <v>0</v>
      </c>
      <c r="G53" s="55">
        <v>2990733</v>
      </c>
    </row>
    <row r="54" spans="1:9" s="12" customFormat="1" ht="13.5" customHeight="1" thickBot="1" x14ac:dyDescent="0.25">
      <c r="A54" s="14"/>
      <c r="B54" s="15"/>
      <c r="C54" s="15"/>
      <c r="D54" s="159"/>
      <c r="E54" s="38" t="s">
        <v>23</v>
      </c>
      <c r="F54" s="56">
        <v>0</v>
      </c>
      <c r="G54" s="57">
        <v>0</v>
      </c>
    </row>
    <row r="55" spans="1:9" s="12" customFormat="1" ht="5.0999999999999996" customHeight="1" thickBot="1" x14ac:dyDescent="0.25">
      <c r="A55" s="14"/>
      <c r="B55" s="15"/>
      <c r="C55" s="15"/>
      <c r="D55" s="15"/>
      <c r="E55" s="15"/>
      <c r="F55" s="19"/>
      <c r="G55" s="20"/>
    </row>
    <row r="56" spans="1:9" s="12" customFormat="1" ht="13.5" thickBot="1" x14ac:dyDescent="0.25">
      <c r="A56" s="14"/>
      <c r="B56" s="15"/>
      <c r="C56" s="15"/>
      <c r="D56" s="157">
        <v>2019</v>
      </c>
      <c r="E56" s="35" t="s">
        <v>6</v>
      </c>
      <c r="F56" s="52">
        <f>SUM(F57:F59)</f>
        <v>0</v>
      </c>
      <c r="G56" s="52">
        <f>SUM(G57:G59)</f>
        <v>33880</v>
      </c>
      <c r="H56" s="11"/>
    </row>
    <row r="57" spans="1:9" s="12" customFormat="1" ht="12" customHeight="1" x14ac:dyDescent="0.2">
      <c r="A57" s="14"/>
      <c r="B57" s="15"/>
      <c r="C57" s="15"/>
      <c r="D57" s="158"/>
      <c r="E57" s="39" t="s">
        <v>18</v>
      </c>
      <c r="F57" s="53">
        <v>0</v>
      </c>
      <c r="G57" s="53">
        <v>6776</v>
      </c>
    </row>
    <row r="58" spans="1:9" s="12" customFormat="1" x14ac:dyDescent="0.2">
      <c r="A58" s="14"/>
      <c r="B58" s="15"/>
      <c r="C58" s="15"/>
      <c r="D58" s="158"/>
      <c r="E58" s="40" t="s">
        <v>19</v>
      </c>
      <c r="F58" s="54">
        <v>0</v>
      </c>
      <c r="G58" s="55">
        <v>27104</v>
      </c>
      <c r="H58" s="11"/>
      <c r="I58" s="41"/>
    </row>
    <row r="59" spans="1:9" s="12" customFormat="1" ht="14.25" customHeight="1" thickBot="1" x14ac:dyDescent="0.25">
      <c r="A59" s="14"/>
      <c r="B59" s="15"/>
      <c r="C59" s="15"/>
      <c r="D59" s="159"/>
      <c r="E59" s="38" t="s">
        <v>23</v>
      </c>
      <c r="F59" s="56">
        <v>0</v>
      </c>
      <c r="G59" s="57">
        <v>0</v>
      </c>
      <c r="H59" s="11"/>
      <c r="I59" s="41"/>
    </row>
    <row r="60" spans="1:9" s="12" customFormat="1" ht="7.5" customHeight="1" x14ac:dyDescent="0.2">
      <c r="A60" s="14"/>
      <c r="B60" s="15"/>
      <c r="C60" s="15"/>
      <c r="D60" s="69"/>
      <c r="E60" s="70"/>
      <c r="F60" s="19"/>
      <c r="G60" s="20"/>
    </row>
    <row r="61" spans="1:9" s="12" customFormat="1" ht="3.75" customHeight="1" x14ac:dyDescent="0.2">
      <c r="A61" s="14"/>
      <c r="B61" s="15"/>
      <c r="C61" s="15"/>
      <c r="D61" s="23"/>
      <c r="E61" s="2"/>
      <c r="F61" s="19"/>
      <c r="G61" s="20"/>
    </row>
    <row r="62" spans="1:9" s="12" customFormat="1" ht="5.25" customHeight="1" x14ac:dyDescent="0.2">
      <c r="A62" s="14"/>
      <c r="B62" s="15"/>
      <c r="C62" s="15"/>
      <c r="D62" s="15"/>
      <c r="E62" s="15"/>
      <c r="F62" s="19"/>
      <c r="G62" s="20"/>
    </row>
    <row r="63" spans="1:9" x14ac:dyDescent="0.2">
      <c r="A63" s="3" t="s">
        <v>7</v>
      </c>
      <c r="B63" s="4"/>
      <c r="C63" s="66"/>
      <c r="D63" s="8"/>
      <c r="E63" s="8"/>
      <c r="F63" s="162" t="s">
        <v>43</v>
      </c>
      <c r="G63" s="163"/>
    </row>
    <row r="64" spans="1:9" ht="5.0999999999999996" customHeight="1" x14ac:dyDescent="0.2">
      <c r="A64" s="7"/>
      <c r="B64" s="8"/>
      <c r="C64" s="8"/>
      <c r="D64" s="8"/>
      <c r="E64" s="8"/>
      <c r="F64" s="15"/>
      <c r="G64" s="47"/>
    </row>
    <row r="65" spans="1:8" x14ac:dyDescent="0.2">
      <c r="A65" s="65" t="s">
        <v>8</v>
      </c>
      <c r="B65" s="4"/>
      <c r="C65" s="4"/>
      <c r="D65" s="4"/>
      <c r="E65" s="135" t="s">
        <v>42</v>
      </c>
      <c r="F65" s="136"/>
      <c r="G65" s="137"/>
    </row>
    <row r="66" spans="1:8" x14ac:dyDescent="0.2">
      <c r="A66" s="146" t="s">
        <v>29</v>
      </c>
      <c r="B66" s="147"/>
      <c r="C66" s="147"/>
      <c r="D66" s="148"/>
      <c r="E66" s="138"/>
      <c r="F66" s="139"/>
      <c r="G66" s="140"/>
    </row>
    <row r="67" spans="1:8" x14ac:dyDescent="0.2">
      <c r="A67" s="149"/>
      <c r="B67" s="150"/>
      <c r="C67" s="150"/>
      <c r="D67" s="151"/>
      <c r="E67" s="138"/>
      <c r="F67" s="139"/>
      <c r="G67" s="140"/>
    </row>
    <row r="68" spans="1:8" x14ac:dyDescent="0.2">
      <c r="A68" s="149"/>
      <c r="B68" s="150"/>
      <c r="C68" s="150"/>
      <c r="D68" s="151"/>
      <c r="E68" s="138"/>
      <c r="F68" s="139"/>
      <c r="G68" s="140"/>
    </row>
    <row r="69" spans="1:8" ht="8.25" customHeight="1" x14ac:dyDescent="0.2">
      <c r="A69" s="152"/>
      <c r="B69" s="153"/>
      <c r="C69" s="153"/>
      <c r="D69" s="154"/>
      <c r="E69" s="141"/>
      <c r="F69" s="142"/>
      <c r="G69" s="143"/>
    </row>
    <row r="70" spans="1:8" x14ac:dyDescent="0.2">
      <c r="A70" s="121"/>
      <c r="B70" s="122"/>
      <c r="C70" s="122"/>
      <c r="D70" s="122"/>
      <c r="E70" s="122"/>
      <c r="F70" s="122"/>
      <c r="G70" s="123"/>
      <c r="H70" s="71"/>
    </row>
    <row r="71" spans="1:8" x14ac:dyDescent="0.2">
      <c r="A71" s="124"/>
      <c r="B71" s="125"/>
      <c r="C71" s="125"/>
      <c r="D71" s="125"/>
      <c r="E71" s="125"/>
      <c r="F71" s="125"/>
      <c r="G71" s="126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</sheetData>
  <mergeCells count="41">
    <mergeCell ref="A1:G1"/>
    <mergeCell ref="B38:E38"/>
    <mergeCell ref="F38:G38"/>
    <mergeCell ref="F63:G63"/>
    <mergeCell ref="D46:D49"/>
    <mergeCell ref="D56:D59"/>
    <mergeCell ref="F30:G30"/>
    <mergeCell ref="A30:E30"/>
    <mergeCell ref="F31:G31"/>
    <mergeCell ref="A31:E31"/>
    <mergeCell ref="A26:E26"/>
    <mergeCell ref="F26:G26"/>
    <mergeCell ref="A29:E29"/>
    <mergeCell ref="F29:G29"/>
    <mergeCell ref="F27:G27"/>
    <mergeCell ref="F28:G28"/>
    <mergeCell ref="H42:L42"/>
    <mergeCell ref="H36:L36"/>
    <mergeCell ref="A70:G71"/>
    <mergeCell ref="F32:G32"/>
    <mergeCell ref="F34:G34"/>
    <mergeCell ref="B36:E36"/>
    <mergeCell ref="F36:G36"/>
    <mergeCell ref="E65:G69"/>
    <mergeCell ref="A42:B42"/>
    <mergeCell ref="F40:G40"/>
    <mergeCell ref="A66:D69"/>
    <mergeCell ref="A32:E32"/>
    <mergeCell ref="D51:D54"/>
    <mergeCell ref="A2:G2"/>
    <mergeCell ref="C4:G5"/>
    <mergeCell ref="C11:G14"/>
    <mergeCell ref="C7:G9"/>
    <mergeCell ref="E24:G24"/>
    <mergeCell ref="C16:G16"/>
    <mergeCell ref="A18:D18"/>
    <mergeCell ref="F18:G18"/>
    <mergeCell ref="C20:G20"/>
    <mergeCell ref="A21:C21"/>
    <mergeCell ref="D21:G21"/>
    <mergeCell ref="C22:G22"/>
  </mergeCells>
  <phoneticPr fontId="0" type="noConversion"/>
  <dataValidations count="3"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 C42">
      <formula1>#REF!</formula1>
    </dataValidation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59055118110236227" top="0.59055118110236227" bottom="0.59055118110236227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Jana Sládková</cp:lastModifiedBy>
  <cp:lastPrinted>2018-08-06T12:19:42Z</cp:lastPrinted>
  <dcterms:created xsi:type="dcterms:W3CDTF">2007-09-24T07:15:17Z</dcterms:created>
  <dcterms:modified xsi:type="dcterms:W3CDTF">2018-08-17T11:34:40Z</dcterms:modified>
</cp:coreProperties>
</file>