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3" i="1" l="1"/>
  <c r="G42" i="1" l="1"/>
  <c r="F40" i="1" l="1"/>
  <c r="F54" i="1" s="1"/>
  <c r="F28" i="1"/>
  <c r="F38" i="1" l="1"/>
  <c r="F52" i="1" s="1"/>
  <c r="I28" i="1" l="1"/>
  <c r="F51" i="1" l="1"/>
  <c r="F34" i="1"/>
  <c r="I51" i="1" l="1"/>
</calcChain>
</file>

<file path=xl/sharedStrings.xml><?xml version="1.0" encoding="utf-8"?>
<sst xmlns="http://schemas.openxmlformats.org/spreadsheetml/2006/main" count="55" uniqueCount="47">
  <si>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</si>
  <si>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</si>
  <si>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</si>
  <si>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</si>
  <si>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</si>
  <si>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</si>
  <si>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</si>
  <si>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</si>
  <si>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</si>
  <si>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</si>
  <si>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</si>
  <si>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</si>
  <si>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</si>
  <si>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</si>
  <si>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</si>
  <si>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</si>
  <si>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</si>
  <si>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</si>
  <si>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</si>
  <si>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</si>
  <si>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</si>
  <si>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</si>
  <si>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</si>
  <si>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</si>
  <si>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</si>
  <si>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</si>
  <si>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</si>
  <si>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</si>
  <si>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</si>
  <si>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</si>
  <si>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</si>
  <si>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</si>
  <si>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</si>
  <si>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</si>
  <si>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</si>
  <si>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</si>
  <si>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>Vyšší odborná škola sociální a Střední pedagogická škola, Prachatice</t>
  </si>
  <si>
    <t xml:space="preserve">           podíl jiných nár. zdrojů financování:</t>
  </si>
  <si>
    <t>Mgr. Antonín Krejsa</t>
  </si>
  <si>
    <t>Vyšší odborná škola sociální a Střední pedagogická škola, Prachatice, Zahradní 249</t>
  </si>
  <si>
    <t>srpen 2017</t>
  </si>
  <si>
    <t>2018 - 2019</t>
  </si>
  <si>
    <t>zpracování PD duben 2017, podání žádosti srpen 2017, realizace projektu 2018 - 2019</t>
  </si>
  <si>
    <t>5.1. b – SEN budovy Vyšší odborné školy sociální a Střední pedagogické školy Prachatice – Vzduchotechnika</t>
  </si>
  <si>
    <t>Rekuperace vzduchu v jednotlivých třídách školy povede ke zlepšení vnitřního prostředí učeben a dílčímu zlepšení studijních podmínek výuky žáků a studentů.</t>
  </si>
  <si>
    <t>Snížení energetické náročnosti SPgŠ Prachatice - instalace nuceného větrání s rekuperací.</t>
  </si>
  <si>
    <t xml:space="preserve">           podíl evropských fondů (70 %)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</si>
</sst>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8" sqref="I8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43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44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45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35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40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36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39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38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5658018.0800000001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559078.07999999996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5098940</v>
      </c>
      <c r="G28" s="103"/>
      <c r="I28" s="62">
        <f>SUM(F29:G32)</f>
        <v>5098940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1529682</v>
      </c>
      <c r="G30" s="103"/>
      <c r="J30" s="62"/>
      <c r="M30" s="62"/>
    </row>
    <row r="31" spans="1:13" s="13" customFormat="1" ht="13.5" thickBot="1" x14ac:dyDescent="0.25">
      <c r="A31" s="118" t="s">
        <v>37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46</v>
      </c>
      <c r="B32" s="90"/>
      <c r="C32" s="90"/>
      <c r="D32" s="90"/>
      <c r="E32" s="90"/>
      <c r="F32" s="102">
        <v>3569258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2088760.08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v>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1529682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559078.07999999996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282900.90400000004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2018</v>
      </c>
      <c r="E51" s="57" t="s">
        <v>6</v>
      </c>
      <c r="F51" s="81">
        <f>SUM(F52:F54)</f>
        <v>2088760.08</v>
      </c>
      <c r="G51" s="64"/>
      <c r="I51" s="71">
        <f>SUM(F51,F56)</f>
        <v>2088760.08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>
        <f>F38</f>
        <v>1529682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>
        <f>F36</f>
        <v>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>
        <f>F40</f>
        <v>559078.07999999996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 t="s">
        <v>41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42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2 návrhu č. 323/ZK/18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2018-09-27T12:33:41Z</cp:lastPrinted>
  <dcterms:created xsi:type="dcterms:W3CDTF">2007-09-24T07:15:17Z</dcterms:created>
  <dcterms:modified xsi:type="dcterms:W3CDTF">2018-10-05T11:28:48Z</dcterms:modified>
</cp:coreProperties>
</file>