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SPECIÁLNÍ ŠKOLSTVÍ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/>
  <c r="F38" i="1"/>
  <c r="F34" i="1" l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<sst xmlns="http://schemas.openxmlformats.org/spreadsheetml/2006/main" count="54" uniqueCount="45">
  <si>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</si>
  <si>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</si>
  <si>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</si>
  <si>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</si>
  <si>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</si>
  <si>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</si>
  <si>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</si>
  <si>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</si>
  <si>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</si>
  <si>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</si>
  <si>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</si>
  <si>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</si>
  <si>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</si>
  <si>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</si>
  <si>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</si>
  <si>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</si>
  <si>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</si>
  <si>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</si>
  <si>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</si>
  <si>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</si>
  <si>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</si>
  <si>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</si>
  <si>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</si>
  <si>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</si>
  <si>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</si>
  <si>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</si>
  <si>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</si>
  <si>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</si>
  <si>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</si>
  <si>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</si>
  <si>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</si>
  <si>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</si>
  <si>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</si>
  <si>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</si>
  <si>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</si>
  <si>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</si>
  <si>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</si>
  <si>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</si>
  <si>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Nástavba a přístavba prostor ke zlepšení podmínek přechodu žáků k samostatnému způsobu života</t>
  </si>
  <si>
    <t>Nástavba a přístavba pavilonu v ulici Dlouhá 35, České Budějovice. Záměrem je vybudování přístavby o 2 patrech cca 6x13m s výtahem a schodištěm z boku zmíněné budovy a nástavba druhého patra cca 13x18m, kde dojde ke spojení boční přístavby s horním patrem. V nástavbě by měly vzniknout 4 odborné učebny, hygienické zázemí a šatny (prostory k nácviku sebeobsluhy).</t>
  </si>
  <si>
    <t>1) stavební práce spojené s vybudováním nástavby a přístavby                                                                                                                                                                  2) vybudování prostor k nácviku sebeobsluhy (hygienické zázemí a šatna)                                                                                                                         3) vybudování čtyř odborných učeben</t>
  </si>
  <si>
    <t>Mateřská škola, Základní škola a Praktická škola, Trhové Sviny, Nové Město 228</t>
  </si>
  <si>
    <t>Mgr. Naděžda Korcová</t>
  </si>
  <si>
    <t>zpracování PD únor 2019, podání žádosti březen 2019, realizace projektu 2020</t>
  </si>
  <si>
    <t>březen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</si>
</sst>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G54" sqref="G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38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39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32.2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40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x14ac:dyDescent="0.2">
      <c r="A13" s="18"/>
      <c r="B13" s="16"/>
      <c r="C13" s="97"/>
      <c r="D13" s="98"/>
      <c r="E13" s="98"/>
      <c r="F13" s="98"/>
      <c r="G13" s="99"/>
    </row>
    <row r="14" spans="1:9" ht="10.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9" t="s">
        <v>35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32</v>
      </c>
      <c r="B18" s="113"/>
      <c r="C18" s="113"/>
      <c r="D18" s="113"/>
      <c r="E18" s="123" t="s">
        <v>44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41</v>
      </c>
      <c r="D20" s="118"/>
      <c r="E20" s="118"/>
      <c r="F20" s="118"/>
      <c r="G20" s="119"/>
    </row>
    <row r="21" spans="1:13" ht="25.5" customHeight="1" x14ac:dyDescent="0.2">
      <c r="A21" s="120" t="s">
        <v>33</v>
      </c>
      <c r="B21" s="121"/>
      <c r="C21" s="122"/>
      <c r="D21" s="114" t="s">
        <v>41</v>
      </c>
      <c r="E21" s="115"/>
      <c r="F21" s="115"/>
      <c r="G21" s="116"/>
    </row>
    <row r="22" spans="1:13" x14ac:dyDescent="0.2">
      <c r="A22" s="14" t="s">
        <v>22</v>
      </c>
      <c r="B22" s="59"/>
      <c r="C22" s="107" t="s">
        <v>31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42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11</v>
      </c>
      <c r="B26" s="106"/>
      <c r="C26" s="106"/>
      <c r="D26" s="106"/>
      <c r="E26" s="106"/>
      <c r="F26" s="103">
        <v>23000000</v>
      </c>
      <c r="G26" s="104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2000000</v>
      </c>
      <c r="G27" s="10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f>F26-F27</f>
        <v>21000000</v>
      </c>
      <c r="G28" s="104"/>
      <c r="I28" s="62">
        <f>SUM(F29:G32)</f>
        <v>21000000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2100000</v>
      </c>
      <c r="G30" s="104"/>
      <c r="J30" s="62"/>
      <c r="M30" s="62"/>
    </row>
    <row r="31" spans="1:13" s="13" customFormat="1" ht="13.5" thickBot="1" x14ac:dyDescent="0.25">
      <c r="A31" s="105" t="s">
        <v>37</v>
      </c>
      <c r="B31" s="106"/>
      <c r="C31" s="106"/>
      <c r="D31" s="106"/>
      <c r="E31" s="108"/>
      <c r="F31" s="103">
        <f>F28*0.05</f>
        <v>1050000</v>
      </c>
      <c r="G31" s="104"/>
      <c r="I31" s="62"/>
      <c r="M31" s="62"/>
    </row>
    <row r="32" spans="1:13" s="13" customFormat="1" ht="13.5" thickBot="1" x14ac:dyDescent="0.25">
      <c r="A32" s="105" t="s">
        <v>36</v>
      </c>
      <c r="B32" s="106"/>
      <c r="C32" s="106"/>
      <c r="D32" s="106"/>
      <c r="E32" s="106"/>
      <c r="F32" s="103">
        <f>F28*0.85</f>
        <v>17850000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23000000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34</v>
      </c>
      <c r="C36" s="106"/>
      <c r="D36" s="106"/>
      <c r="E36" s="106"/>
      <c r="F36" s="103">
        <f>F31+F32</f>
        <v>18900000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14</v>
      </c>
      <c r="C38" s="106"/>
      <c r="D38" s="106"/>
      <c r="E38" s="106"/>
      <c r="F38" s="103">
        <f>F30</f>
        <v>2100000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f>F27</f>
        <v>2000000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2019</v>
      </c>
      <c r="E51" s="57" t="s">
        <v>6</v>
      </c>
      <c r="F51" s="81"/>
      <c r="G51" s="64"/>
      <c r="I51" s="71">
        <f>SUM(F51,F56)</f>
        <v>23000000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2020</v>
      </c>
      <c r="E56" s="32" t="s">
        <v>6</v>
      </c>
      <c r="F56" s="75">
        <v>23000000</v>
      </c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>
        <v>2100000</v>
      </c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>
        <v>18900000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>
        <v>2000000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>
        <v>2020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43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342/ZK/18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2018-10-05T11:40:49Z</cp:lastPrinted>
  <dcterms:created xsi:type="dcterms:W3CDTF">2007-09-24T07:15:17Z</dcterms:created>
  <dcterms:modified xsi:type="dcterms:W3CDTF">2018-10-05T11:40:52Z</dcterms:modified>
</cp:coreProperties>
</file>