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R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4" i="1" l="1"/>
  <c r="F51" i="1" s="1"/>
  <c r="F38" i="1"/>
  <c r="F34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<sst xmlns="http://schemas.openxmlformats.org/spreadsheetml/2006/main" count="54" uniqueCount="45">
  <si>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</si>
  <si>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</si>
  <si>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</si>
  <si>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</si>
  <si>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</si>
  <si>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</si>
  <si>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</si>
  <si>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</si>
  <si>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</si>
  <si>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</si>
  <si>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</si>
  <si>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</si>
  <si>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</si>
  <si>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</si>
  <si>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</si>
  <si>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</si>
  <si>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</si>
  <si>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</si>
  <si>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</si>
  <si>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</si>
  <si>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</si>
  <si>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</si>
  <si>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</si>
  <si>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</si>
  <si>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</si>
  <si>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</si>
  <si>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</si>
  <si>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</si>
  <si>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</si>
  <si>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</si>
  <si>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</si>
  <si>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</si>
  <si>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</si>
  <si>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</si>
  <si>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</si>
  <si>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</si>
  <si>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</si>
  <si>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</si>
  <si>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 xml:space="preserve">zpracování PD srpen 2017, podání žádosti září 2017, realizace stavby 2019 </t>
  </si>
  <si>
    <t xml:space="preserve">Střední odborná škola a Střední odborné učiliště, Jindřichův Hradec, Jáchymova 478 </t>
  </si>
  <si>
    <t xml:space="preserve">Mgr. Karel Chalupa </t>
  </si>
  <si>
    <t>Snížení energetické náročnosti, snížení provozních nákladů na vytápění objektu budovy SOŠ a SOU Jindřichův Hradec, č.p. 166, pozemek parc.č. st. 217, k.ú.Radouňka.</t>
  </si>
  <si>
    <t>5.1b - Snížení energetické náročnosti SOŠ a SOU Jindřichův Hradec</t>
  </si>
  <si>
    <t xml:space="preserve">           podíl evropských fondů (70 %)</t>
  </si>
  <si>
    <t>Realizace systémů nuceného větrání s rekuperací odpadního tepla. Pro větrání učeben budou použity rovnotlaké větrací jednotky se zpětným ziskem tepla - rekuperací, plně automatický provoz jednotky řízený vestavěným čidlem CO2.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</si>
</sst>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1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42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41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6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44</v>
      </c>
      <c r="D11" s="131"/>
      <c r="E11" s="131"/>
      <c r="F11" s="131"/>
      <c r="G11" s="132"/>
    </row>
    <row r="12" spans="1:9" ht="12.75" customHeight="1" x14ac:dyDescent="0.3">
      <c r="A12" s="18"/>
      <c r="B12" s="16"/>
      <c r="C12" s="133"/>
      <c r="D12" s="134"/>
      <c r="E12" s="134"/>
      <c r="F12" s="134"/>
      <c r="G12" s="135"/>
      <c r="I12" s="73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1" t="s">
        <v>32</v>
      </c>
      <c r="D16" s="142"/>
      <c r="E16" s="142"/>
      <c r="F16" s="142"/>
      <c r="G16" s="10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3" t="s">
        <v>33</v>
      </c>
      <c r="B18" s="142"/>
      <c r="C18" s="142"/>
      <c r="D18" s="142"/>
      <c r="E18" s="60"/>
      <c r="F18" s="144" t="s">
        <v>37</v>
      </c>
      <c r="G18" s="14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49" t="s">
        <v>39</v>
      </c>
      <c r="D20" s="150"/>
      <c r="E20" s="150"/>
      <c r="F20" s="150"/>
      <c r="G20" s="151"/>
    </row>
    <row r="21" spans="1:13" ht="25.5" customHeight="1" x14ac:dyDescent="0.2">
      <c r="A21" s="152" t="s">
        <v>34</v>
      </c>
      <c r="B21" s="153"/>
      <c r="C21" s="154"/>
      <c r="D21" s="146" t="s">
        <v>39</v>
      </c>
      <c r="E21" s="147"/>
      <c r="F21" s="147"/>
      <c r="G21" s="148"/>
    </row>
    <row r="22" spans="1:13" x14ac:dyDescent="0.2">
      <c r="A22" s="14" t="s">
        <v>22</v>
      </c>
      <c r="B22" s="59"/>
      <c r="C22" s="139" t="s">
        <v>31</v>
      </c>
      <c r="D22" s="140"/>
      <c r="E22" s="140"/>
      <c r="F22" s="140"/>
      <c r="G22" s="14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2" t="s">
        <v>40</v>
      </c>
      <c r="F24" s="142"/>
      <c r="G24" s="10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7" t="s">
        <v>11</v>
      </c>
      <c r="B26" s="98"/>
      <c r="C26" s="98"/>
      <c r="D26" s="98"/>
      <c r="E26" s="98"/>
      <c r="F26" s="99">
        <v>1621990.48</v>
      </c>
      <c r="G26" s="100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435416.48</v>
      </c>
      <c r="G27" s="100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v>1186574</v>
      </c>
      <c r="G28" s="100"/>
      <c r="I28" s="63"/>
      <c r="J28" s="63"/>
      <c r="L28" s="64"/>
      <c r="M28" s="63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99">
        <v>0</v>
      </c>
      <c r="G29" s="100"/>
      <c r="I29" s="63"/>
      <c r="J29" s="63"/>
      <c r="M29" s="63"/>
    </row>
    <row r="30" spans="1:13" s="13" customFormat="1" ht="13.5" thickBot="1" x14ac:dyDescent="0.25">
      <c r="A30" s="117" t="s">
        <v>9</v>
      </c>
      <c r="B30" s="98"/>
      <c r="C30" s="98"/>
      <c r="D30" s="98"/>
      <c r="E30" s="118"/>
      <c r="F30" s="99">
        <v>355972.2</v>
      </c>
      <c r="G30" s="100"/>
      <c r="J30" s="63"/>
      <c r="M30" s="63"/>
    </row>
    <row r="31" spans="1:13" s="13" customFormat="1" ht="13.5" thickBot="1" x14ac:dyDescent="0.25">
      <c r="A31" s="117" t="s">
        <v>35</v>
      </c>
      <c r="B31" s="98"/>
      <c r="C31" s="98"/>
      <c r="D31" s="98"/>
      <c r="E31" s="118"/>
      <c r="F31" s="99">
        <v>0</v>
      </c>
      <c r="G31" s="100"/>
      <c r="I31" s="63"/>
      <c r="M31" s="63"/>
    </row>
    <row r="32" spans="1:13" s="13" customFormat="1" ht="13.5" thickBot="1" x14ac:dyDescent="0.25">
      <c r="A32" s="117" t="s">
        <v>43</v>
      </c>
      <c r="B32" s="98"/>
      <c r="C32" s="98"/>
      <c r="D32" s="98"/>
      <c r="E32" s="98"/>
      <c r="F32" s="99">
        <v>830601.8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F38+F40</f>
        <v>791388.67999999993</v>
      </c>
      <c r="G34" s="100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7" t="s">
        <v>36</v>
      </c>
      <c r="C36" s="98"/>
      <c r="D36" s="98"/>
      <c r="E36" s="98"/>
      <c r="F36" s="99">
        <v>0</v>
      </c>
      <c r="G36" s="100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7" t="s">
        <v>14</v>
      </c>
      <c r="C38" s="98"/>
      <c r="D38" s="98"/>
      <c r="E38" s="98"/>
      <c r="F38" s="99">
        <f>F30</f>
        <v>355972.2</v>
      </c>
      <c r="G38" s="100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v>435416.48</v>
      </c>
      <c r="G40" s="100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2" t="s">
        <v>27</v>
      </c>
      <c r="B42" s="113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81099.524000000005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4">
        <v>2018</v>
      </c>
      <c r="E46" s="32" t="s">
        <v>6</v>
      </c>
      <c r="F46" s="82"/>
      <c r="G46" s="65"/>
    </row>
    <row r="47" spans="1:13" s="13" customFormat="1" ht="13.5" thickBot="1" x14ac:dyDescent="0.25">
      <c r="A47" s="18"/>
      <c r="B47" s="16"/>
      <c r="C47" s="16"/>
      <c r="D47" s="115"/>
      <c r="E47" s="33" t="s">
        <v>18</v>
      </c>
      <c r="F47" s="82"/>
      <c r="G47" s="66"/>
    </row>
    <row r="48" spans="1:13" s="13" customFormat="1" x14ac:dyDescent="0.2">
      <c r="A48" s="18"/>
      <c r="B48" s="16"/>
      <c r="C48" s="16"/>
      <c r="D48" s="115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6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4">
        <v>2019</v>
      </c>
      <c r="E51" s="57" t="s">
        <v>6</v>
      </c>
      <c r="F51" s="83">
        <f>SUM(F52:F54)</f>
        <v>791388.67999999993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5"/>
      <c r="E52" s="56" t="s">
        <v>18</v>
      </c>
      <c r="F52" s="84">
        <v>355972.2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5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6"/>
      <c r="E54" s="58" t="s">
        <v>23</v>
      </c>
      <c r="F54" s="86">
        <f>F27</f>
        <v>435416.48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4">
        <v>2020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5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5"/>
      <c r="E58" s="27" t="s">
        <v>19</v>
      </c>
      <c r="F58" s="78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6"/>
      <c r="E59" s="35" t="s">
        <v>23</v>
      </c>
      <c r="F59" s="79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1">
        <v>2019</v>
      </c>
      <c r="G63" s="10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3" t="s">
        <v>38</v>
      </c>
      <c r="F65" s="104"/>
      <c r="G65" s="105"/>
    </row>
    <row r="66" spans="1:7" x14ac:dyDescent="0.2">
      <c r="A66" s="87"/>
      <c r="B66" s="88"/>
      <c r="C66" s="88"/>
      <c r="D66" s="89"/>
      <c r="E66" s="106"/>
      <c r="F66" s="107"/>
      <c r="G66" s="108"/>
    </row>
    <row r="67" spans="1:7" x14ac:dyDescent="0.2">
      <c r="A67" s="90"/>
      <c r="B67" s="91"/>
      <c r="C67" s="91"/>
      <c r="D67" s="92"/>
      <c r="E67" s="106"/>
      <c r="F67" s="107"/>
      <c r="G67" s="108"/>
    </row>
    <row r="68" spans="1:7" x14ac:dyDescent="0.2">
      <c r="A68" s="90"/>
      <c r="B68" s="91"/>
      <c r="C68" s="91"/>
      <c r="D68" s="92"/>
      <c r="E68" s="106"/>
      <c r="F68" s="107"/>
      <c r="G68" s="108"/>
    </row>
    <row r="69" spans="1:7" ht="13.5" thickBot="1" x14ac:dyDescent="0.25">
      <c r="A69" s="93"/>
      <c r="B69" s="94"/>
      <c r="C69" s="94"/>
      <c r="D69" s="95"/>
      <c r="E69" s="109"/>
      <c r="F69" s="110"/>
      <c r="G69" s="111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334/ZK/19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2019-08-28T11:05:38Z</cp:lastPrinted>
  <dcterms:created xsi:type="dcterms:W3CDTF">2007-09-24T07:15:17Z</dcterms:created>
  <dcterms:modified xsi:type="dcterms:W3CDTF">2019-09-04T12:44:27Z</dcterms:modified>
</cp:coreProperties>
</file>