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R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34" i="1" l="1"/>
  <c r="G42" i="1" l="1"/>
  <c r="F54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<sst xmlns="http://schemas.openxmlformats.org/spreadsheetml/2006/main" count="55" uniqueCount="46">
  <si>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</si>
  <si>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</si>
  <si>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</si>
  <si>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</si>
  <si>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</si>
  <si>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</si>
  <si>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</si>
  <si>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</si>
  <si>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</si>
  <si>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</si>
  <si>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</si>
  <si>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</si>
  <si>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</si>
  <si>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</si>
  <si>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</si>
  <si>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</si>
  <si>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</si>
  <si>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</si>
  <si>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</si>
  <si>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</si>
  <si>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</si>
  <si>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</si>
  <si>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</si>
  <si>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</si>
  <si>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</si>
  <si>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</si>
  <si>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</si>
  <si>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</si>
  <si>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</si>
  <si>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</si>
  <si>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</si>
  <si>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</si>
  <si>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</si>
  <si>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</si>
  <si>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</si>
  <si>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</si>
  <si>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</si>
  <si>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září 2017</t>
  </si>
  <si>
    <t>Mgr. Jan Heřta</t>
  </si>
  <si>
    <t>Všeobecné a sportovní gymnázium, Vimperk, Pivovarská 69</t>
  </si>
  <si>
    <t xml:space="preserve">zpracování PD srpen 2017, podání žádosti září 2017, realizace stavby 2019 </t>
  </si>
  <si>
    <t>Snížení energetické náročnosti budovy - instalace nového nuceného větrání.</t>
  </si>
  <si>
    <t>Snížení energetické náročnosti Všeobecného a sportovního gymnázia, Vimperk - instalace systému nuceného větrání v budovách školy na adrese Pivovarská 69, Pivovarská 67, Pivovarská 74 a Pivovarská 118, Vimperk.</t>
  </si>
  <si>
    <t>5.1b Snížení energetické náročnosti budovy Gymnázia a Střední odborné školy ekonomické, Vimperk</t>
  </si>
  <si>
    <t xml:space="preserve">           podíl evropských fondů (70 %)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</si>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</sst>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7" fontId="0" fillId="0" borderId="45" xfId="0" applyNumberFormat="1" applyBorder="1" applyAlignment="1">
      <alignment vertical="center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G10" sqref="G1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87" t="s">
        <v>30</v>
      </c>
      <c r="B2" s="88"/>
      <c r="C2" s="88"/>
      <c r="D2" s="88"/>
      <c r="E2" s="88"/>
      <c r="F2" s="88"/>
      <c r="G2" s="8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0" t="s">
        <v>43</v>
      </c>
      <c r="D4" s="91"/>
      <c r="E4" s="91"/>
      <c r="F4" s="91"/>
      <c r="G4" s="92"/>
    </row>
    <row r="5" spans="1:9" x14ac:dyDescent="0.2">
      <c r="A5" s="18"/>
      <c r="B5" s="16"/>
      <c r="C5" s="93"/>
      <c r="D5" s="94"/>
      <c r="E5" s="94"/>
      <c r="F5" s="94"/>
      <c r="G5" s="9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6" t="s">
        <v>41</v>
      </c>
      <c r="D7" s="97"/>
      <c r="E7" s="97"/>
      <c r="F7" s="97"/>
      <c r="G7" s="98"/>
    </row>
    <row r="8" spans="1:9" ht="6" customHeight="1" x14ac:dyDescent="0.2">
      <c r="A8" s="18"/>
      <c r="B8" s="16"/>
      <c r="C8" s="99"/>
      <c r="D8" s="100"/>
      <c r="E8" s="100"/>
      <c r="F8" s="100"/>
      <c r="G8" s="101"/>
    </row>
    <row r="9" spans="1:9" ht="6" customHeight="1" x14ac:dyDescent="0.2">
      <c r="A9" s="18"/>
      <c r="B9" s="16"/>
      <c r="C9" s="102"/>
      <c r="D9" s="103"/>
      <c r="E9" s="103"/>
      <c r="F9" s="103"/>
      <c r="G9" s="10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6" t="s">
        <v>42</v>
      </c>
      <c r="D11" s="97"/>
      <c r="E11" s="97"/>
      <c r="F11" s="97"/>
      <c r="G11" s="98"/>
    </row>
    <row r="12" spans="1:9" ht="12.75" customHeight="1" x14ac:dyDescent="0.3">
      <c r="A12" s="18"/>
      <c r="B12" s="16"/>
      <c r="C12" s="99"/>
      <c r="D12" s="100"/>
      <c r="E12" s="100"/>
      <c r="F12" s="100"/>
      <c r="G12" s="101"/>
      <c r="I12" s="73"/>
    </row>
    <row r="13" spans="1:9" ht="5.25" customHeight="1" x14ac:dyDescent="0.2">
      <c r="A13" s="18"/>
      <c r="B13" s="16"/>
      <c r="C13" s="99"/>
      <c r="D13" s="100"/>
      <c r="E13" s="100"/>
      <c r="F13" s="100"/>
      <c r="G13" s="101"/>
    </row>
    <row r="14" spans="1:9" ht="7.5" customHeight="1" x14ac:dyDescent="0.2">
      <c r="A14" s="18"/>
      <c r="B14" s="16"/>
      <c r="C14" s="102"/>
      <c r="D14" s="103"/>
      <c r="E14" s="103"/>
      <c r="F14" s="103"/>
      <c r="G14" s="10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2" t="s">
        <v>32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33</v>
      </c>
      <c r="B18" s="113"/>
      <c r="C18" s="113"/>
      <c r="D18" s="113"/>
      <c r="E18" s="60"/>
      <c r="F18" s="116" t="s">
        <v>37</v>
      </c>
      <c r="G18" s="11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1" t="s">
        <v>39</v>
      </c>
      <c r="D20" s="122"/>
      <c r="E20" s="122"/>
      <c r="F20" s="122"/>
      <c r="G20" s="123"/>
    </row>
    <row r="21" spans="1:13" ht="25.5" customHeight="1" x14ac:dyDescent="0.2">
      <c r="A21" s="124" t="s">
        <v>34</v>
      </c>
      <c r="B21" s="125"/>
      <c r="C21" s="126"/>
      <c r="D21" s="118" t="s">
        <v>39</v>
      </c>
      <c r="E21" s="119"/>
      <c r="F21" s="119"/>
      <c r="G21" s="120"/>
    </row>
    <row r="22" spans="1:13" x14ac:dyDescent="0.2">
      <c r="A22" s="14" t="s">
        <v>22</v>
      </c>
      <c r="B22" s="59"/>
      <c r="C22" s="109" t="s">
        <v>31</v>
      </c>
      <c r="D22" s="110"/>
      <c r="E22" s="110"/>
      <c r="F22" s="110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3" t="s">
        <v>38</v>
      </c>
      <c r="F24" s="113"/>
      <c r="G24" s="114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7" t="s">
        <v>11</v>
      </c>
      <c r="B26" s="108"/>
      <c r="C26" s="108"/>
      <c r="D26" s="108"/>
      <c r="E26" s="108"/>
      <c r="F26" s="105">
        <v>5145230.5199999996</v>
      </c>
      <c r="G26" s="106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5">
        <v>942900.52</v>
      </c>
      <c r="G27" s="106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5">
        <v>4202330</v>
      </c>
      <c r="G28" s="106"/>
      <c r="I28" s="63"/>
      <c r="J28" s="63"/>
      <c r="L28" s="64"/>
      <c r="M28" s="63"/>
    </row>
    <row r="29" spans="1:13" s="13" customFormat="1" ht="13.5" thickBot="1" x14ac:dyDescent="0.25">
      <c r="A29" s="132" t="s">
        <v>29</v>
      </c>
      <c r="B29" s="133"/>
      <c r="C29" s="133"/>
      <c r="D29" s="133"/>
      <c r="E29" s="133"/>
      <c r="F29" s="105">
        <v>0</v>
      </c>
      <c r="G29" s="106"/>
      <c r="I29" s="63"/>
      <c r="J29" s="63"/>
      <c r="M29" s="63"/>
    </row>
    <row r="30" spans="1:13" s="13" customFormat="1" ht="13.5" thickBot="1" x14ac:dyDescent="0.25">
      <c r="A30" s="107" t="s">
        <v>9</v>
      </c>
      <c r="B30" s="108"/>
      <c r="C30" s="108"/>
      <c r="D30" s="108"/>
      <c r="E30" s="131"/>
      <c r="F30" s="105">
        <v>1260699.01</v>
      </c>
      <c r="G30" s="106"/>
      <c r="J30" s="63"/>
      <c r="M30" s="63"/>
    </row>
    <row r="31" spans="1:13" s="13" customFormat="1" ht="13.5" thickBot="1" x14ac:dyDescent="0.25">
      <c r="A31" s="107" t="s">
        <v>35</v>
      </c>
      <c r="B31" s="108"/>
      <c r="C31" s="108"/>
      <c r="D31" s="108"/>
      <c r="E31" s="131"/>
      <c r="F31" s="105">
        <v>0</v>
      </c>
      <c r="G31" s="106"/>
      <c r="I31" s="63"/>
      <c r="M31" s="63"/>
    </row>
    <row r="32" spans="1:13" s="13" customFormat="1" ht="13.5" thickBot="1" x14ac:dyDescent="0.25">
      <c r="A32" s="107" t="s">
        <v>44</v>
      </c>
      <c r="B32" s="108"/>
      <c r="C32" s="108"/>
      <c r="D32" s="108"/>
      <c r="E32" s="108"/>
      <c r="F32" s="105">
        <v>2941630.99</v>
      </c>
      <c r="G32" s="106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5">
        <f>SUM(F36:G40)</f>
        <v>2203599.5300000003</v>
      </c>
      <c r="G34" s="106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0" t="s">
        <v>36</v>
      </c>
      <c r="C36" s="108"/>
      <c r="D36" s="108"/>
      <c r="E36" s="108"/>
      <c r="F36" s="105">
        <v>0</v>
      </c>
      <c r="G36" s="106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0" t="s">
        <v>14</v>
      </c>
      <c r="C38" s="108"/>
      <c r="D38" s="108"/>
      <c r="E38" s="108"/>
      <c r="F38" s="105">
        <v>1260699.01</v>
      </c>
      <c r="G38" s="106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5">
        <v>942900.52</v>
      </c>
      <c r="G40" s="106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5" t="s">
        <v>27</v>
      </c>
      <c r="B42" s="156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257261.52599999998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7">
        <v>2018</v>
      </c>
      <c r="E46" s="32" t="s">
        <v>6</v>
      </c>
      <c r="F46" s="82">
        <v>272250</v>
      </c>
      <c r="G46" s="65"/>
    </row>
    <row r="47" spans="1:13" s="13" customFormat="1" ht="13.5" thickBot="1" x14ac:dyDescent="0.25">
      <c r="A47" s="18"/>
      <c r="B47" s="16"/>
      <c r="C47" s="16"/>
      <c r="D47" s="128"/>
      <c r="E47" s="33" t="s">
        <v>18</v>
      </c>
      <c r="F47" s="82">
        <v>272250</v>
      </c>
      <c r="G47" s="66"/>
    </row>
    <row r="48" spans="1:13" s="13" customFormat="1" x14ac:dyDescent="0.2">
      <c r="A48" s="18"/>
      <c r="B48" s="16"/>
      <c r="C48" s="16"/>
      <c r="D48" s="128"/>
      <c r="E48" s="34" t="s">
        <v>19</v>
      </c>
      <c r="F48" s="67">
        <v>0</v>
      </c>
      <c r="G48" s="67"/>
    </row>
    <row r="49" spans="1:13" s="13" customFormat="1" ht="14.25" customHeight="1" thickBot="1" x14ac:dyDescent="0.25">
      <c r="A49" s="18"/>
      <c r="B49" s="16"/>
      <c r="C49" s="16"/>
      <c r="D49" s="129"/>
      <c r="E49" s="35" t="s">
        <v>23</v>
      </c>
      <c r="F49" s="68">
        <v>0</v>
      </c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7">
        <v>2019</v>
      </c>
      <c r="E51" s="57" t="s">
        <v>6</v>
      </c>
      <c r="F51" s="83">
        <v>1931349.53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8"/>
      <c r="E52" s="56" t="s">
        <v>18</v>
      </c>
      <c r="F52" s="84">
        <v>988449.01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28"/>
      <c r="E53" s="23" t="s">
        <v>19</v>
      </c>
      <c r="F53" s="85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9"/>
      <c r="E54" s="58" t="s">
        <v>23</v>
      </c>
      <c r="F54" s="86">
        <f>F27</f>
        <v>942900.52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27">
        <v>2020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28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28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9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44" t="s">
        <v>45</v>
      </c>
      <c r="G63" s="14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6" t="s">
        <v>40</v>
      </c>
      <c r="F65" s="147"/>
      <c r="G65" s="148"/>
    </row>
    <row r="66" spans="1:7" x14ac:dyDescent="0.2">
      <c r="A66" s="134"/>
      <c r="B66" s="135"/>
      <c r="C66" s="135"/>
      <c r="D66" s="136"/>
      <c r="E66" s="149"/>
      <c r="F66" s="150"/>
      <c r="G66" s="151"/>
    </row>
    <row r="67" spans="1:7" x14ac:dyDescent="0.2">
      <c r="A67" s="137"/>
      <c r="B67" s="138"/>
      <c r="C67" s="138"/>
      <c r="D67" s="139"/>
      <c r="E67" s="149"/>
      <c r="F67" s="150"/>
      <c r="G67" s="151"/>
    </row>
    <row r="68" spans="1:7" x14ac:dyDescent="0.2">
      <c r="A68" s="137"/>
      <c r="B68" s="138"/>
      <c r="C68" s="138"/>
      <c r="D68" s="139"/>
      <c r="E68" s="149"/>
      <c r="F68" s="150"/>
      <c r="G68" s="151"/>
    </row>
    <row r="69" spans="1:7" ht="13.5" thickBot="1" x14ac:dyDescent="0.25">
      <c r="A69" s="140"/>
      <c r="B69" s="141"/>
      <c r="C69" s="141"/>
      <c r="D69" s="142"/>
      <c r="E69" s="152"/>
      <c r="F69" s="153"/>
      <c r="G69" s="154"/>
    </row>
    <row r="70" spans="1:7" ht="29.25" customHeight="1" x14ac:dyDescent="0.2">
      <c r="A70" s="143"/>
      <c r="B70" s="143"/>
      <c r="C70" s="143"/>
      <c r="D70" s="143"/>
      <c r="E70" s="143"/>
      <c r="F70" s="143"/>
      <c r="G70" s="143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335/ZK/19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2019-08-28T07:57:14Z</cp:lastPrinted>
  <dcterms:created xsi:type="dcterms:W3CDTF">2007-09-24T07:15:17Z</dcterms:created>
  <dcterms:modified xsi:type="dcterms:W3CDTF">2019-09-04T12:45:38Z</dcterms:modified>
</cp:coreProperties>
</file>