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98F5B6EE-5522-4F6D-8060-E49109780A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G42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<sst xmlns="http://schemas.openxmlformats.org/spreadsheetml/2006/main" count="55" uniqueCount="46">
  <si>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</si>
  <si>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</si>
  <si>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</si>
  <si>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</si>
  <si>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</si>
  <si>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</si>
  <si>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</si>
  <si>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</si>
  <si>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</si>
  <si>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</si>
  <si>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</si>
  <si>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</si>
  <si>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</si>
  <si>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</si>
  <si>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</si>
  <si>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</si>
  <si>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</si>
  <si>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</si>
  <si>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</si>
  <si>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</si>
  <si>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</si>
  <si>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</si>
  <si>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</si>
  <si>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</si>
  <si>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</si>
  <si>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</si>
  <si>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</si>
  <si>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</si>
  <si>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</si>
  <si>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</si>
  <si>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</si>
  <si>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</si>
  <si>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</si>
  <si>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</si>
  <si>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</si>
  <si>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</si>
  <si>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</si>
  <si>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</si>
  <si>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</si>
  <si>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Střední odborná škola a Střední odborné učiliště, Písek, Komenského 86</t>
  </si>
  <si>
    <t>5.1a Snížení energetické náročnosti objektu Na Spravedlnosti 741, Písek</t>
  </si>
  <si>
    <t>Snížení energetické náročnosti objektu Na Spravedlnosti 741, Písek.</t>
  </si>
  <si>
    <t xml:space="preserve">           podíl evropských fondů (35 %)</t>
  </si>
  <si>
    <t>V rámci projektu dojde k zateplení objektu a tím k snížení jeho celkové energetické náročnosti. Vzhled budovy bude kvalitativně zhodnocen a zároveň se tak vrátí k téměř původnímu historickému vzhledu nemovitosti.</t>
  </si>
  <si>
    <t>Ing. Zuzana Sýbková</t>
  </si>
  <si>
    <t>NV nad rámec celkově schváleného usnesení ZK č. 371/2018/ZK-18 pro projekt 5.1a a 5.1b budou dofinancovány z uspořených zdrojů projektu "Zateplení budovy B Domova mládeže v Písku" - usnesení č. 370/2018/ZK-18.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</si>
</sst>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29" xfId="0" applyNumberFormat="1" applyFill="1" applyBorder="1" applyAlignment="1">
      <alignment horizontal="left" vertical="top"/>
    </xf>
    <xf numFmtId="165" fontId="0" fillId="0" borderId="10" xfId="0" applyNumberFormat="1" applyFill="1" applyBorder="1" applyAlignment="1"/>
    <xf numFmtId="165" fontId="0" fillId="0" borderId="33" xfId="0" applyNumberFormat="1" applyFill="1" applyBorder="1" applyAlignment="1"/>
    <xf numFmtId="165" fontId="0" fillId="0" borderId="41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42" xfId="0" applyNumberFormat="1" applyFill="1" applyBorder="1" applyAlignment="1"/>
    <xf numFmtId="164" fontId="0" fillId="0" borderId="43" xfId="0" applyNumberFormat="1" applyFill="1" applyBorder="1" applyAlignment="1"/>
    <xf numFmtId="164" fontId="0" fillId="0" borderId="44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1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2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9" xfId="0" applyNumberFormat="1" applyFill="1" applyBorder="1" applyAlignment="1">
      <alignment vertical="top" wrapText="1"/>
    </xf>
    <xf numFmtId="49" fontId="0" fillId="0" borderId="3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A66" sqref="A66:D6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22" t="s">
        <v>30</v>
      </c>
      <c r="B2" s="123"/>
      <c r="C2" s="123"/>
      <c r="D2" s="123"/>
      <c r="E2" s="123"/>
      <c r="F2" s="123"/>
      <c r="G2" s="124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5" t="s">
        <v>40</v>
      </c>
      <c r="D4" s="126"/>
      <c r="E4" s="126"/>
      <c r="F4" s="126"/>
      <c r="G4" s="127"/>
    </row>
    <row r="5" spans="1:9" x14ac:dyDescent="0.2">
      <c r="A5" s="18"/>
      <c r="B5" s="16"/>
      <c r="C5" s="128"/>
      <c r="D5" s="129"/>
      <c r="E5" s="129"/>
      <c r="F5" s="129"/>
      <c r="G5" s="130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1" t="s">
        <v>43</v>
      </c>
      <c r="D7" s="132"/>
      <c r="E7" s="132"/>
      <c r="F7" s="132"/>
      <c r="G7" s="133"/>
    </row>
    <row r="8" spans="1:9" ht="6" customHeight="1" x14ac:dyDescent="0.2">
      <c r="A8" s="18"/>
      <c r="B8" s="16"/>
      <c r="C8" s="134"/>
      <c r="D8" s="135"/>
      <c r="E8" s="135"/>
      <c r="F8" s="135"/>
      <c r="G8" s="136"/>
    </row>
    <row r="9" spans="1:9" ht="30.75" customHeight="1" x14ac:dyDescent="0.2">
      <c r="A9" s="18"/>
      <c r="B9" s="16"/>
      <c r="C9" s="137"/>
      <c r="D9" s="138"/>
      <c r="E9" s="138"/>
      <c r="F9" s="138"/>
      <c r="G9" s="139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1" t="s">
        <v>41</v>
      </c>
      <c r="D11" s="132"/>
      <c r="E11" s="132"/>
      <c r="F11" s="132"/>
      <c r="G11" s="133"/>
    </row>
    <row r="12" spans="1:9" ht="6" customHeight="1" x14ac:dyDescent="0.3">
      <c r="A12" s="18"/>
      <c r="B12" s="16"/>
      <c r="C12" s="134"/>
      <c r="D12" s="135"/>
      <c r="E12" s="135"/>
      <c r="F12" s="135"/>
      <c r="G12" s="136"/>
      <c r="I12" s="71"/>
    </row>
    <row r="13" spans="1:9" ht="5.25" customHeight="1" x14ac:dyDescent="0.2">
      <c r="A13" s="18"/>
      <c r="B13" s="16"/>
      <c r="C13" s="134"/>
      <c r="D13" s="135"/>
      <c r="E13" s="135"/>
      <c r="F13" s="135"/>
      <c r="G13" s="136"/>
    </row>
    <row r="14" spans="1:9" ht="7.5" customHeight="1" x14ac:dyDescent="0.2">
      <c r="A14" s="18"/>
      <c r="B14" s="16"/>
      <c r="C14" s="137"/>
      <c r="D14" s="138"/>
      <c r="E14" s="138"/>
      <c r="F14" s="138"/>
      <c r="G14" s="139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40" t="s">
        <v>35</v>
      </c>
      <c r="D16" s="141"/>
      <c r="E16" s="141"/>
      <c r="F16" s="141"/>
      <c r="G16" s="14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3" t="s">
        <v>32</v>
      </c>
      <c r="B18" s="144"/>
      <c r="C18" s="144"/>
      <c r="D18" s="144"/>
      <c r="E18" s="80" t="s">
        <v>37</v>
      </c>
      <c r="F18" s="81"/>
      <c r="G18" s="82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8" t="s">
        <v>39</v>
      </c>
      <c r="D20" s="149"/>
      <c r="E20" s="149"/>
      <c r="F20" s="149"/>
      <c r="G20" s="150"/>
    </row>
    <row r="21" spans="1:13" ht="25.5" customHeight="1" x14ac:dyDescent="0.2">
      <c r="A21" s="120" t="s">
        <v>33</v>
      </c>
      <c r="B21" s="121"/>
      <c r="C21" s="151"/>
      <c r="D21" s="145" t="s">
        <v>39</v>
      </c>
      <c r="E21" s="146"/>
      <c r="F21" s="146"/>
      <c r="G21" s="147"/>
    </row>
    <row r="22" spans="1:13" x14ac:dyDescent="0.2">
      <c r="A22" s="14" t="s">
        <v>22</v>
      </c>
      <c r="B22" s="59"/>
      <c r="C22" s="90" t="s">
        <v>31</v>
      </c>
      <c r="D22" s="91"/>
      <c r="E22" s="91"/>
      <c r="F22" s="91"/>
      <c r="G22" s="9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2" t="s">
        <v>44</v>
      </c>
      <c r="E24" s="153"/>
      <c r="F24" s="153"/>
      <c r="G24" s="15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9" t="s">
        <v>11</v>
      </c>
      <c r="B26" s="91"/>
      <c r="C26" s="91"/>
      <c r="D26" s="91"/>
      <c r="E26" s="91"/>
      <c r="F26" s="103">
        <v>6953403.5999999996</v>
      </c>
      <c r="G26" s="104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3">
        <v>1038598.6</v>
      </c>
      <c r="G27" s="104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3">
        <v>5914805</v>
      </c>
      <c r="G28" s="104"/>
      <c r="I28" s="62">
        <f>SUM(F29:G32)</f>
        <v>5914805</v>
      </c>
      <c r="J28" s="62"/>
      <c r="L28" s="63"/>
      <c r="M28" s="62"/>
    </row>
    <row r="29" spans="1:13" s="13" customFormat="1" ht="13.5" thickBot="1" x14ac:dyDescent="0.25">
      <c r="A29" s="120" t="s">
        <v>29</v>
      </c>
      <c r="B29" s="121"/>
      <c r="C29" s="121"/>
      <c r="D29" s="121"/>
      <c r="E29" s="121"/>
      <c r="F29" s="103">
        <v>0</v>
      </c>
      <c r="G29" s="104"/>
      <c r="I29" s="62"/>
      <c r="J29" s="62"/>
      <c r="M29" s="62"/>
    </row>
    <row r="30" spans="1:13" s="13" customFormat="1" ht="13.5" thickBot="1" x14ac:dyDescent="0.25">
      <c r="A30" s="119" t="s">
        <v>9</v>
      </c>
      <c r="B30" s="91"/>
      <c r="C30" s="91"/>
      <c r="D30" s="91"/>
      <c r="E30" s="92"/>
      <c r="F30" s="103">
        <v>3844623.25</v>
      </c>
      <c r="G30" s="104"/>
      <c r="J30" s="62"/>
      <c r="M30" s="62"/>
    </row>
    <row r="31" spans="1:13" s="13" customFormat="1" ht="13.5" thickBot="1" x14ac:dyDescent="0.25">
      <c r="A31" s="119" t="s">
        <v>36</v>
      </c>
      <c r="B31" s="91"/>
      <c r="C31" s="91"/>
      <c r="D31" s="91"/>
      <c r="E31" s="92"/>
      <c r="F31" s="103">
        <v>0</v>
      </c>
      <c r="G31" s="104"/>
      <c r="I31" s="62"/>
      <c r="M31" s="62"/>
    </row>
    <row r="32" spans="1:13" s="13" customFormat="1" ht="13.5" thickBot="1" x14ac:dyDescent="0.25">
      <c r="A32" s="119" t="s">
        <v>42</v>
      </c>
      <c r="B32" s="91"/>
      <c r="C32" s="91"/>
      <c r="D32" s="91"/>
      <c r="E32" s="91"/>
      <c r="F32" s="103">
        <v>2070181.75</v>
      </c>
      <c r="G32" s="10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3">
        <f>SUM(F36:G40)</f>
        <v>4883221.8499999996</v>
      </c>
      <c r="G34" s="10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90" t="s">
        <v>34</v>
      </c>
      <c r="C36" s="91"/>
      <c r="D36" s="91"/>
      <c r="E36" s="91"/>
      <c r="F36" s="103">
        <v>0</v>
      </c>
      <c r="G36" s="10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90" t="s">
        <v>14</v>
      </c>
      <c r="C38" s="91"/>
      <c r="D38" s="91"/>
      <c r="E38" s="91"/>
      <c r="F38" s="103">
        <f>F30</f>
        <v>3844623.25</v>
      </c>
      <c r="G38" s="10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3">
        <v>1038598.6</v>
      </c>
      <c r="G40" s="10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4" t="s">
        <v>27</v>
      </c>
      <c r="B42" s="115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347670.18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6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7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7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8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6">
        <v>2020</v>
      </c>
      <c r="E51" s="57" t="s">
        <v>6</v>
      </c>
      <c r="F51" s="86">
        <f>SUM(F52:F54)</f>
        <v>4883221.8499999996</v>
      </c>
      <c r="G51" s="83"/>
      <c r="I51" s="70">
        <f>SUM(F51,F56)</f>
        <v>4883221.8499999996</v>
      </c>
      <c r="J51" s="70"/>
    </row>
    <row r="52" spans="1:13" s="13" customFormat="1" ht="12" customHeight="1" x14ac:dyDescent="0.2">
      <c r="A52" s="18"/>
      <c r="B52" s="16"/>
      <c r="C52" s="16"/>
      <c r="D52" s="117"/>
      <c r="E52" s="56" t="s">
        <v>18</v>
      </c>
      <c r="F52" s="87">
        <v>3844623.25</v>
      </c>
      <c r="G52" s="84"/>
      <c r="I52" s="70"/>
      <c r="J52" s="70"/>
      <c r="M52" s="73"/>
    </row>
    <row r="53" spans="1:13" s="13" customFormat="1" x14ac:dyDescent="0.2">
      <c r="A53" s="18"/>
      <c r="B53" s="16"/>
      <c r="C53" s="16"/>
      <c r="D53" s="117"/>
      <c r="E53" s="23" t="s">
        <v>19</v>
      </c>
      <c r="F53" s="88">
        <v>0</v>
      </c>
      <c r="G53" s="69"/>
      <c r="J53" s="62"/>
    </row>
    <row r="54" spans="1:13" s="13" customFormat="1" ht="14.25" customHeight="1" thickBot="1" x14ac:dyDescent="0.25">
      <c r="A54" s="18"/>
      <c r="B54" s="16"/>
      <c r="C54" s="16"/>
      <c r="D54" s="118"/>
      <c r="E54" s="58" t="s">
        <v>23</v>
      </c>
      <c r="F54" s="89">
        <v>1038598.6</v>
      </c>
      <c r="G54" s="85"/>
      <c r="I54" s="73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2"/>
      <c r="G55" s="22"/>
      <c r="J55" s="62"/>
    </row>
    <row r="56" spans="1:13" s="13" customFormat="1" ht="13.5" thickBot="1" x14ac:dyDescent="0.25">
      <c r="A56" s="18"/>
      <c r="B56" s="16"/>
      <c r="C56" s="16"/>
      <c r="D56" s="116">
        <v>2021</v>
      </c>
      <c r="E56" s="32" t="s">
        <v>6</v>
      </c>
      <c r="F56" s="74"/>
      <c r="G56" s="25"/>
      <c r="M56" s="73"/>
    </row>
    <row r="57" spans="1:13" s="13" customFormat="1" x14ac:dyDescent="0.2">
      <c r="A57" s="18"/>
      <c r="B57" s="16"/>
      <c r="C57" s="16"/>
      <c r="D57" s="117"/>
      <c r="E57" s="31" t="s">
        <v>18</v>
      </c>
      <c r="F57" s="75"/>
      <c r="G57" s="24"/>
      <c r="I57" s="62"/>
    </row>
    <row r="58" spans="1:13" s="13" customFormat="1" x14ac:dyDescent="0.2">
      <c r="A58" s="18"/>
      <c r="B58" s="16"/>
      <c r="C58" s="16"/>
      <c r="D58" s="117"/>
      <c r="E58" s="27" t="s">
        <v>19</v>
      </c>
      <c r="F58" s="76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8"/>
      <c r="E59" s="35" t="s">
        <v>23</v>
      </c>
      <c r="F59" s="77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90">
        <v>2020</v>
      </c>
      <c r="F63" s="91"/>
      <c r="G63" s="9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5" t="s">
        <v>38</v>
      </c>
      <c r="F65" s="106"/>
      <c r="G65" s="107"/>
    </row>
    <row r="66" spans="1:7" x14ac:dyDescent="0.2">
      <c r="A66" s="93" t="s">
        <v>45</v>
      </c>
      <c r="B66" s="94"/>
      <c r="C66" s="94"/>
      <c r="D66" s="95"/>
      <c r="E66" s="108"/>
      <c r="F66" s="109"/>
      <c r="G66" s="110"/>
    </row>
    <row r="67" spans="1:7" x14ac:dyDescent="0.2">
      <c r="A67" s="96"/>
      <c r="B67" s="97"/>
      <c r="C67" s="97"/>
      <c r="D67" s="98"/>
      <c r="E67" s="108"/>
      <c r="F67" s="109"/>
      <c r="G67" s="110"/>
    </row>
    <row r="68" spans="1:7" x14ac:dyDescent="0.2">
      <c r="A68" s="96"/>
      <c r="B68" s="97"/>
      <c r="C68" s="97"/>
      <c r="D68" s="98"/>
      <c r="E68" s="108"/>
      <c r="F68" s="109"/>
      <c r="G68" s="110"/>
    </row>
    <row r="69" spans="1:7" ht="29.25" customHeight="1" thickBot="1" x14ac:dyDescent="0.25">
      <c r="A69" s="99"/>
      <c r="B69" s="100"/>
      <c r="C69" s="100"/>
      <c r="D69" s="101"/>
      <c r="E69" s="111"/>
      <c r="F69" s="112"/>
      <c r="G69" s="113"/>
    </row>
    <row r="70" spans="1:7" ht="29.25" customHeight="1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 xml:space="preserve">&amp;R&amp;12Příloha č. 1 návrhu č. 272/ZK/20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2016-08-18T15:52:55Z</cp:lastPrinted>
  <dcterms:created xsi:type="dcterms:W3CDTF">2007-09-24T07:15:17Z</dcterms:created>
  <dcterms:modified xsi:type="dcterms:W3CDTF">2020-08-18T09:26:30Z</dcterms:modified>
</cp:coreProperties>
</file>