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5082D117-EE15-4E5B-80FD-4BDD2C62B4F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28" i="1"/>
  <c r="F53" i="1" l="1"/>
  <c r="I28" i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<sst xmlns="http://schemas.openxmlformats.org/spreadsheetml/2006/main" count="55" uniqueCount="46">
  <si>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</si>
  <si>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</si>
  <si>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</si>
  <si>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</si>
  <si>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</si>
  <si>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</si>
  <si>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</si>
  <si>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</si>
  <si>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</si>
  <si>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</si>
  <si>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</si>
  <si>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</si>
  <si>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</si>
  <si>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</si>
  <si>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</si>
  <si>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</si>
  <si>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</si>
  <si>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</si>
  <si>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</si>
  <si>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</si>
  <si>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</si>
  <si>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</si>
  <si>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</si>
  <si>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</si>
  <si>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</si>
  <si>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</si>
  <si>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</si>
  <si>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</si>
  <si>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</si>
  <si>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</si>
  <si>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</si>
  <si>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</si>
  <si>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</si>
  <si>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</si>
  <si>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</si>
  <si>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</si>
  <si>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Dětský domov, Základní škola a Školní jídelna, Radenín 1</t>
  </si>
  <si>
    <t xml:space="preserve">           podíl jiných nár. zdrojů financování:</t>
  </si>
  <si>
    <t xml:space="preserve">           podíl evropských fondů (40 %)</t>
  </si>
  <si>
    <t>prosinec 2016</t>
  </si>
  <si>
    <t>Snížení energetické náročnosti Dětského domova Radenín</t>
  </si>
  <si>
    <t>Snížení energetické náročnosti, snížení provozních nákladů na vytápění objektu Dětského domova, Základní školy a Školní jídelny Radenín - objekt zámku a přilehlých dílen.</t>
  </si>
  <si>
    <t>Snížení energetické náročnosti, snížení provozních nákladů na vytápění objektu Dětského domova, Základní školy a Školní jídelny Radenín - výměna oken, zateplení podlahy půdy, rekonstrukce otopné soustavy, pořízení kondenzačních kotlů v budově zámku a přilehlých dílnách.</t>
  </si>
  <si>
    <t>Bc. Kamil Rosa</t>
  </si>
  <si>
    <t>zpracování PD září 2016, podání žádosti prosinec 2019-2020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</si>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</sst>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F53" sqref="F53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5" t="s">
        <v>30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40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03" t="s">
        <v>41</v>
      </c>
      <c r="D7" s="104"/>
      <c r="E7" s="104"/>
      <c r="F7" s="104"/>
      <c r="G7" s="105"/>
    </row>
    <row r="8" spans="1:9" ht="6" customHeight="1" x14ac:dyDescent="0.2">
      <c r="A8" s="18"/>
      <c r="B8" s="16"/>
      <c r="C8" s="106"/>
      <c r="D8" s="107"/>
      <c r="E8" s="107"/>
      <c r="F8" s="107"/>
      <c r="G8" s="108"/>
    </row>
    <row r="9" spans="1:9" ht="30.75" customHeight="1" x14ac:dyDescent="0.2">
      <c r="A9" s="18"/>
      <c r="B9" s="16"/>
      <c r="C9" s="109"/>
      <c r="D9" s="110"/>
      <c r="E9" s="110"/>
      <c r="F9" s="110"/>
      <c r="G9" s="111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4" t="s">
        <v>42</v>
      </c>
      <c r="D11" s="95"/>
      <c r="E11" s="95"/>
      <c r="F11" s="95"/>
      <c r="G11" s="96"/>
    </row>
    <row r="12" spans="1:9" ht="6" customHeight="1" x14ac:dyDescent="0.3">
      <c r="A12" s="18"/>
      <c r="B12" s="16"/>
      <c r="C12" s="97"/>
      <c r="D12" s="98"/>
      <c r="E12" s="98"/>
      <c r="F12" s="98"/>
      <c r="G12" s="99"/>
      <c r="I12" s="72"/>
    </row>
    <row r="13" spans="1:9" ht="5.25" customHeight="1" x14ac:dyDescent="0.2">
      <c r="A13" s="18"/>
      <c r="B13" s="16"/>
      <c r="C13" s="97"/>
      <c r="D13" s="98"/>
      <c r="E13" s="98"/>
      <c r="F13" s="98"/>
      <c r="G13" s="99"/>
    </row>
    <row r="14" spans="1:9" ht="7.5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8" t="s">
        <v>35</v>
      </c>
      <c r="D16" s="119"/>
      <c r="E16" s="119"/>
      <c r="F16" s="119"/>
      <c r="G16" s="120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21" t="s">
        <v>32</v>
      </c>
      <c r="B18" s="122"/>
      <c r="C18" s="122"/>
      <c r="D18" s="122"/>
      <c r="E18" s="132" t="s">
        <v>39</v>
      </c>
      <c r="F18" s="133"/>
      <c r="G18" s="13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6" t="s">
        <v>36</v>
      </c>
      <c r="D20" s="127"/>
      <c r="E20" s="127"/>
      <c r="F20" s="127"/>
      <c r="G20" s="128"/>
    </row>
    <row r="21" spans="1:13" ht="25.5" customHeight="1" x14ac:dyDescent="0.2">
      <c r="A21" s="129" t="s">
        <v>33</v>
      </c>
      <c r="B21" s="130"/>
      <c r="C21" s="131"/>
      <c r="D21" s="123" t="s">
        <v>36</v>
      </c>
      <c r="E21" s="124"/>
      <c r="F21" s="124"/>
      <c r="G21" s="125"/>
    </row>
    <row r="22" spans="1:13" x14ac:dyDescent="0.2">
      <c r="A22" s="14" t="s">
        <v>22</v>
      </c>
      <c r="B22" s="59"/>
      <c r="C22" s="116" t="s">
        <v>31</v>
      </c>
      <c r="D22" s="115"/>
      <c r="E22" s="115"/>
      <c r="F22" s="115"/>
      <c r="G22" s="11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35" t="s">
        <v>43</v>
      </c>
      <c r="E24" s="136"/>
      <c r="F24" s="136"/>
      <c r="G24" s="13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115"/>
      <c r="C26" s="115"/>
      <c r="D26" s="115"/>
      <c r="E26" s="115"/>
      <c r="F26" s="112">
        <v>16303155.359999999</v>
      </c>
      <c r="G26" s="113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12">
        <v>5086528.3600000003</v>
      </c>
      <c r="G27" s="11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12">
        <f>F26-F27</f>
        <v>11216627</v>
      </c>
      <c r="G28" s="113"/>
      <c r="I28" s="62">
        <f>SUM(F29:G32)</f>
        <v>11216627</v>
      </c>
      <c r="J28" s="62"/>
      <c r="L28" s="63"/>
      <c r="M28" s="62"/>
    </row>
    <row r="29" spans="1:13" s="13" customFormat="1" ht="13.5" thickBot="1" x14ac:dyDescent="0.25">
      <c r="A29" s="129" t="s">
        <v>29</v>
      </c>
      <c r="B29" s="130"/>
      <c r="C29" s="130"/>
      <c r="D29" s="130"/>
      <c r="E29" s="130"/>
      <c r="F29" s="112">
        <v>0</v>
      </c>
      <c r="G29" s="113"/>
      <c r="I29" s="62"/>
      <c r="J29" s="62"/>
      <c r="M29" s="62"/>
    </row>
    <row r="30" spans="1:13" s="13" customFormat="1" ht="13.5" thickBot="1" x14ac:dyDescent="0.25">
      <c r="A30" s="114" t="s">
        <v>9</v>
      </c>
      <c r="B30" s="115"/>
      <c r="C30" s="115"/>
      <c r="D30" s="115"/>
      <c r="E30" s="117"/>
      <c r="F30" s="112">
        <v>6729976.2000000002</v>
      </c>
      <c r="G30" s="113"/>
      <c r="J30" s="62"/>
      <c r="M30" s="62"/>
    </row>
    <row r="31" spans="1:13" s="13" customFormat="1" ht="13.5" thickBot="1" x14ac:dyDescent="0.25">
      <c r="A31" s="114" t="s">
        <v>37</v>
      </c>
      <c r="B31" s="115"/>
      <c r="C31" s="115"/>
      <c r="D31" s="115"/>
      <c r="E31" s="117"/>
      <c r="F31" s="112">
        <v>0</v>
      </c>
      <c r="G31" s="113"/>
      <c r="I31" s="62"/>
      <c r="M31" s="62"/>
    </row>
    <row r="32" spans="1:13" s="13" customFormat="1" ht="13.5" thickBot="1" x14ac:dyDescent="0.25">
      <c r="A32" s="114" t="s">
        <v>38</v>
      </c>
      <c r="B32" s="115"/>
      <c r="C32" s="115"/>
      <c r="D32" s="115"/>
      <c r="E32" s="115"/>
      <c r="F32" s="112">
        <v>4486650.8</v>
      </c>
      <c r="G32" s="11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12">
        <v>8500000</v>
      </c>
      <c r="G34" s="11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6" t="s">
        <v>34</v>
      </c>
      <c r="C36" s="115"/>
      <c r="D36" s="115"/>
      <c r="E36" s="115"/>
      <c r="F36" s="112">
        <v>0</v>
      </c>
      <c r="G36" s="11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6" t="s">
        <v>14</v>
      </c>
      <c r="C38" s="115"/>
      <c r="D38" s="115"/>
      <c r="E38" s="115"/>
      <c r="F38" s="112">
        <v>6729976.2000000002</v>
      </c>
      <c r="G38" s="11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12">
        <v>1770023.8</v>
      </c>
      <c r="G40" s="11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7" t="s">
        <v>27</v>
      </c>
      <c r="B42" s="15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815157.76800000004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9">
        <v>2019</v>
      </c>
      <c r="E46" s="32" t="s">
        <v>6</v>
      </c>
      <c r="F46" s="64">
        <v>157300</v>
      </c>
      <c r="G46" s="64"/>
    </row>
    <row r="47" spans="1:13" s="13" customFormat="1" x14ac:dyDescent="0.2">
      <c r="A47" s="18"/>
      <c r="B47" s="16"/>
      <c r="C47" s="16"/>
      <c r="D47" s="160"/>
      <c r="E47" s="33" t="s">
        <v>18</v>
      </c>
      <c r="F47" s="65">
        <v>157300</v>
      </c>
      <c r="G47" s="65"/>
    </row>
    <row r="48" spans="1:13" s="13" customFormat="1" x14ac:dyDescent="0.2">
      <c r="A48" s="18"/>
      <c r="B48" s="16"/>
      <c r="C48" s="16"/>
      <c r="D48" s="160"/>
      <c r="E48" s="34" t="s">
        <v>19</v>
      </c>
      <c r="F48" s="66">
        <v>0</v>
      </c>
      <c r="G48" s="66"/>
    </row>
    <row r="49" spans="1:13" s="13" customFormat="1" ht="14.25" customHeight="1" thickBot="1" x14ac:dyDescent="0.25">
      <c r="A49" s="18"/>
      <c r="B49" s="16"/>
      <c r="C49" s="16"/>
      <c r="D49" s="161"/>
      <c r="E49" s="35" t="s">
        <v>23</v>
      </c>
      <c r="F49" s="67">
        <v>0</v>
      </c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9">
        <v>2020</v>
      </c>
      <c r="E51" s="57" t="s">
        <v>6</v>
      </c>
      <c r="F51" s="81">
        <v>8342700</v>
      </c>
      <c r="G51" s="64"/>
      <c r="I51" s="71">
        <f>SUM(F51,F56)</f>
        <v>8342700</v>
      </c>
      <c r="J51" s="71"/>
    </row>
    <row r="52" spans="1:13" s="13" customFormat="1" ht="12" customHeight="1" x14ac:dyDescent="0.2">
      <c r="A52" s="18"/>
      <c r="B52" s="16"/>
      <c r="C52" s="16"/>
      <c r="D52" s="160"/>
      <c r="E52" s="56" t="s">
        <v>18</v>
      </c>
      <c r="F52" s="82">
        <v>6572676.2000000002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60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61"/>
      <c r="E54" s="58" t="s">
        <v>23</v>
      </c>
      <c r="F54" s="84">
        <f>F40</f>
        <v>1770023.8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9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60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60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61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6" t="s">
        <v>45</v>
      </c>
      <c r="F63" s="115"/>
      <c r="G63" s="11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48" t="s">
        <v>44</v>
      </c>
      <c r="F65" s="149"/>
      <c r="G65" s="150"/>
    </row>
    <row r="66" spans="1:7" x14ac:dyDescent="0.2">
      <c r="A66" s="138"/>
      <c r="B66" s="139"/>
      <c r="C66" s="139"/>
      <c r="D66" s="140"/>
      <c r="E66" s="151"/>
      <c r="F66" s="152"/>
      <c r="G66" s="153"/>
    </row>
    <row r="67" spans="1:7" x14ac:dyDescent="0.2">
      <c r="A67" s="141"/>
      <c r="B67" s="142"/>
      <c r="C67" s="142"/>
      <c r="D67" s="143"/>
      <c r="E67" s="151"/>
      <c r="F67" s="152"/>
      <c r="G67" s="153"/>
    </row>
    <row r="68" spans="1:7" x14ac:dyDescent="0.2">
      <c r="A68" s="141"/>
      <c r="B68" s="142"/>
      <c r="C68" s="142"/>
      <c r="D68" s="143"/>
      <c r="E68" s="151"/>
      <c r="F68" s="152"/>
      <c r="G68" s="153"/>
    </row>
    <row r="69" spans="1:7" ht="13.5" thickBot="1" x14ac:dyDescent="0.25">
      <c r="A69" s="144"/>
      <c r="B69" s="145"/>
      <c r="C69" s="145"/>
      <c r="D69" s="146"/>
      <c r="E69" s="154"/>
      <c r="F69" s="155"/>
      <c r="G69" s="156"/>
    </row>
    <row r="70" spans="1:7" ht="29.25" customHeight="1" x14ac:dyDescent="0.2">
      <c r="A70" s="147"/>
      <c r="B70" s="147"/>
      <c r="C70" s="147"/>
      <c r="D70" s="147"/>
      <c r="E70" s="147"/>
      <c r="F70" s="147"/>
      <c r="G70" s="14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274/ZK/20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2016-09-09T06:53:01Z</cp:lastPrinted>
  <dcterms:created xsi:type="dcterms:W3CDTF">2007-09-24T07:15:17Z</dcterms:created>
  <dcterms:modified xsi:type="dcterms:W3CDTF">2020-08-18T09:28:12Z</dcterms:modified>
</cp:coreProperties>
</file>