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IROP\57_výzva\revokace_duben 2021\"/>
    </mc:Choice>
  </mc:AlternateContent>
  <xr:revisionPtr revIDLastSave="0" documentId="8_{E852A9FD-678C-49A1-92EE-D2045B9846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28" i="1"/>
  <c r="F38" i="1" l="1"/>
  <c r="F36" i="1" l="1"/>
  <c r="F34" i="1" s="1"/>
  <c r="I28" i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<sst xmlns="http://schemas.openxmlformats.org/spreadsheetml/2006/main" count="55" uniqueCount="46">
  <si>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</si>
  <si>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</si>
  <si>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</si>
  <si>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</si>
  <si>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</si>
  <si>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</si>
  <si>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</si>
  <si>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</si>
  <si>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</si>
  <si>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</si>
  <si>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</si>
  <si>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</si>
  <si>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</si>
  <si>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</si>
  <si>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</si>
  <si>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</si>
  <si>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</si>
  <si>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</si>
  <si>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</si>
  <si>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</si>
  <si>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</si>
  <si>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</si>
  <si>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</si>
  <si>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</si>
  <si>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</si>
  <si>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</si>
  <si>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</si>
  <si>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</si>
  <si>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</si>
  <si>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</si>
  <si>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</si>
  <si>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</si>
  <si>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</si>
  <si>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</si>
  <si>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</si>
  <si>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</si>
  <si>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</si>
  <si>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>Gymnázium J. V. Jirsíka, České Budějovice, Fr. Šrámka 23</t>
  </si>
  <si>
    <t>RNDr. Jaroslav Pustina</t>
  </si>
  <si>
    <t>Jirsíkovo vzdělávací centrum</t>
  </si>
  <si>
    <t xml:space="preserve">Přestavba v současnosti nevyužívaných prostor školy do podoby centra vzdělávání pro širší veřejnost i pro studenty školy, vybavení prostor pomůckami pro realizaci výuky. </t>
  </si>
  <si>
    <t>zpracování PD září 2016, podání žádosti září 2016, schválení projektu 2020, realizace projektu 2021 - 2022</t>
  </si>
  <si>
    <t>2021-2022</t>
  </si>
  <si>
    <t xml:space="preserve">           podíl jiných nár. zdrojů financování (5 %): SR</t>
  </si>
  <si>
    <t xml:space="preserve">           podíl evropských fondů (85 %)</t>
  </si>
  <si>
    <t xml:space="preserve">Vybudování špičkově vybaveného přednáškového sálu s nejnovějšími technologiemi a studijní zóny na podporu zájmového a neformálního vzdělávání mládeže a účastníků kurzů celoživotního vzdělávání v oblastech komunikace v cizích jazycích a schopnosti práce s digitálními technologiemi. Využití centra i uchazeči o studium z řad menšin a sociálně znevýhodněných žáků, dále pro cizince a důchodce.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</si>
</sst>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1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7" fillId="0" borderId="3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3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4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39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K16" sqref="K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39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23.25" customHeight="1" x14ac:dyDescent="0.2">
      <c r="A13" s="18"/>
      <c r="B13" s="16"/>
      <c r="C13" s="98"/>
      <c r="D13" s="99"/>
      <c r="E13" s="99"/>
      <c r="F13" s="99"/>
      <c r="G13" s="100"/>
    </row>
    <row r="14" spans="1:9" ht="2.2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37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37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38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18206311.649999999</v>
      </c>
      <c r="G26" s="105"/>
      <c r="I26" s="81">
        <v>18000000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2528896.87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15677414.779999997</v>
      </c>
      <c r="G28" s="105"/>
      <c r="I28" s="62">
        <f>SUM(F29:G32)</f>
        <v>15677414.780000001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v>1567741.48</v>
      </c>
      <c r="G30" s="105"/>
      <c r="J30" s="62"/>
      <c r="M30" s="62"/>
    </row>
    <row r="31" spans="1:13" s="13" customFormat="1" ht="13.5" thickBot="1" x14ac:dyDescent="0.25">
      <c r="A31" s="106" t="s">
        <v>43</v>
      </c>
      <c r="B31" s="107"/>
      <c r="C31" s="107"/>
      <c r="D31" s="107"/>
      <c r="E31" s="109"/>
      <c r="F31" s="104">
        <v>783870.74</v>
      </c>
      <c r="G31" s="105"/>
      <c r="I31" s="62"/>
      <c r="M31" s="62"/>
    </row>
    <row r="32" spans="1:13" s="13" customFormat="1" ht="13.5" thickBot="1" x14ac:dyDescent="0.25">
      <c r="A32" s="106" t="s">
        <v>44</v>
      </c>
      <c r="B32" s="107"/>
      <c r="C32" s="107"/>
      <c r="D32" s="107"/>
      <c r="E32" s="107"/>
      <c r="F32" s="104">
        <v>13325802.560000001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18206311.650000002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14109673.300000001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1567741.48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2528896.87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910315.58250000002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2020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83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84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85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2021</v>
      </c>
      <c r="E51" s="57" t="s">
        <v>6</v>
      </c>
      <c r="F51" s="82">
        <v>18206311.649999999</v>
      </c>
      <c r="G51" s="64"/>
      <c r="I51" s="71">
        <f>SUM(F51,F56)</f>
        <v>18206311.649999999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v>1567741.48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v>14109673.300000001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v>2528896.87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2022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42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41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návrhu č. 51/ZK/21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2016-05-30T06:43:24Z</cp:lastPrinted>
  <dcterms:created xsi:type="dcterms:W3CDTF">2007-09-24T07:15:17Z</dcterms:created>
  <dcterms:modified xsi:type="dcterms:W3CDTF">2021-04-14T08:40:56Z</dcterms:modified>
</cp:coreProperties>
</file>