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ZK 2021\ZK210909_3. úprava\"/>
    </mc:Choice>
  </mc:AlternateContent>
  <xr:revisionPtr revIDLastSave="0" documentId="13_ncr:1_{DE4DAC2C-A11E-443B-83B4-8C3E5665FF6D}" xr6:coauthVersionLast="47" xr6:coauthVersionMax="47" xr10:uidLastSave="{00000000-0000-0000-0000-000000000000}"/>
  <bookViews>
    <workbookView xWindow="-120" yWindow="-120" windowWidth="19440" windowHeight="15000" tabRatio="560" xr2:uid="{00000000-000D-0000-FFFF-FFFF00000000}"/>
  </bookViews>
  <sheets>
    <sheet name=" Příloha" sheetId="2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7" i="24" l="1"/>
  <c r="C246" i="24"/>
  <c r="C244" i="24"/>
  <c r="C242" i="24"/>
  <c r="C170" i="24"/>
  <c r="C17" i="24"/>
</calcChain>
</file>

<file path=xl/sharedStrings.xml><?xml version="1.0" encoding="utf-8"?>
<sst xmlns="http://schemas.openxmlformats.org/spreadsheetml/2006/main" count="418" uniqueCount="416">
  <si>
    <t>Mateřská škola, Nerudova 53, České Budějovice</t>
  </si>
  <si>
    <t>Základní škola a Mateřská škola Borek</t>
  </si>
  <si>
    <t xml:space="preserve">Základní škola Boršov nad Vltavou  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</si>
  <si>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</si>
  <si>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</si>
  <si>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</si>
  <si>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</si>
  <si>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</si>
  <si>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</si>
  <si>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</si>
  <si>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</si>
  <si>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</si>
  <si>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</si>
  <si>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</si>
  <si>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</si>
  <si>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Doudleby 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</si>
  <si>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</si>
  <si>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</si>
  <si>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</si>
  <si>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 xml:space="preserve">Základní škola a Mateřská škola Hosín </t>
  </si>
  <si>
    <t>Základní škola Dr.Miroslava Tyrše, Hrdějovice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</si>
  <si>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</si>
  <si>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</si>
  <si>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</si>
  <si>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>Základní škola a Mateřská škola Rudolfov</t>
  </si>
  <si>
    <t xml:space="preserve">Základní škola a Mateřská škola Římov </t>
  </si>
  <si>
    <t>Základní škola a Mateřská škola Střížov</t>
  </si>
  <si>
    <t>Základní škola a Mateřská škola Ševětín</t>
  </si>
  <si>
    <t xml:space="preserve">Základní škola a mateřská škola Šindlovy Dvory </t>
  </si>
  <si>
    <t>Základní škola a Mateřská škola Štěpánovice</t>
  </si>
  <si>
    <t xml:space="preserve">Základní škola a Mateřská škola Zahájí </t>
  </si>
  <si>
    <t>Základní škola a Základní umělecká škola, Zliv, okr. České Budějovice</t>
  </si>
  <si>
    <t>Mateřská škola Blatná, Šilhova</t>
  </si>
  <si>
    <t xml:space="preserve">Základní škola a Mateřská škola Bělčice, okres Strakonice 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</si>
  <si>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</si>
  <si>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</si>
  <si>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Lnáře </t>
  </si>
  <si>
    <t xml:space="preserve">Základní škola a Mateřská škola T.G.Masaryka, Sedlice, okres Strakonice </t>
  </si>
  <si>
    <t xml:space="preserve">Základní škola a Mateřská škola Záboří, okres Strakonice </t>
  </si>
  <si>
    <t>Základní škola Bavorov, okres Strakonice</t>
  </si>
  <si>
    <t>Základní škola Bechyně, Školní 293</t>
  </si>
  <si>
    <t>Základní škola a Mateřská škola Borotín, okres Tábor</t>
  </si>
  <si>
    <t>Základní škola a Mateřská škola Choustník, okres Tábor</t>
  </si>
  <si>
    <t>Základní škola Chýnov, okres Tábor</t>
  </si>
  <si>
    <t>Základní škola a Mateřská škola Jistebnice</t>
  </si>
  <si>
    <t>Základní škola a Mateřská škola Malšice, okres Tábor</t>
  </si>
  <si>
    <t>Základní škola a Mateřská škola Opařany</t>
  </si>
  <si>
    <t>Základní škola Planá nad Lužnicí, okres Tábor</t>
  </si>
  <si>
    <t>Základní škola a Mateřská škola Sezimovo Ústí, 9.května 489, okres Tábor</t>
  </si>
  <si>
    <t>Základní škola Sezimovo Ústí, Školní náměstí 628, okres Tábor</t>
  </si>
  <si>
    <t>Základní škola Sezimovo Ústí, Švehlova 111, okres Tábor</t>
  </si>
  <si>
    <t>Základní škola Tábor, Zborovská 2696</t>
  </si>
  <si>
    <t>Základní škola a Mateřská škola Želeč, okres Tábor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</si>
  <si>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</si>
  <si>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</si>
  <si>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</si>
  <si>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</si>
  <si>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 xml:space="preserve">Základní škola Borovany </t>
  </si>
  <si>
    <t xml:space="preserve">Základní škola a Mateřská škola  Horní Stropnice </t>
  </si>
  <si>
    <t xml:space="preserve">Základní škola a Mateřská škola Jílovice </t>
  </si>
  <si>
    <t xml:space="preserve">Základní škola a Mateřská škola  Olešnice </t>
  </si>
  <si>
    <t xml:space="preserve">Základní škola a Mateřská škola Svatý Jan nad Malší </t>
  </si>
  <si>
    <t xml:space="preserve">Základní škola Trhové Sviny </t>
  </si>
  <si>
    <t>Základní škola a Mateřská škola Dolní Bukovsko</t>
  </si>
  <si>
    <t>Základní škola a Mateřská škola Neznašov</t>
  </si>
  <si>
    <t xml:space="preserve">Základní škola a Mateřská škola Temelín </t>
  </si>
  <si>
    <t>Základní škola Týn nad Vltavou, Hlinecká</t>
  </si>
  <si>
    <t xml:space="preserve">Základní škola a Mateřská škola Žimutice </t>
  </si>
  <si>
    <t>Mateřská škola, Český Krumlov, Plešivec II/391</t>
  </si>
  <si>
    <t xml:space="preserve">Základní škola a Mateřská škola  Brloh </t>
  </si>
  <si>
    <t>Základní škola a Mateřská škola  Černá v Pošumaví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</si>
  <si>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</si>
  <si>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</si>
  <si>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</si>
  <si>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</si>
  <si>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Dolní Třebonín</t>
  </si>
  <si>
    <t>Základní škola a Mateřská škola Frymburk</t>
  </si>
  <si>
    <t>Základní škola a Mateřská škola Horní Planá</t>
  </si>
  <si>
    <t>Základní škola a Mateřská škola  Chvalšiny</t>
  </si>
  <si>
    <t>Základní škola a Mateřská škola Kájov</t>
  </si>
  <si>
    <t>Základní škola a Mateřská škola Křemže</t>
  </si>
  <si>
    <t>Základní škola a Mateřská škola  Lipno nad Vltavou</t>
  </si>
  <si>
    <t>Základní škola a Mateřská škola  Loučovice</t>
  </si>
  <si>
    <t>Základní škola a Mateřská škola Přídolí</t>
  </si>
  <si>
    <t>Základní škola a Mateřská škola  Větřní</t>
  </si>
  <si>
    <t>Základní škola a Mateřská škola Vyšší Brod</t>
  </si>
  <si>
    <t>Základní škola a Mateřská škola Zubčice</t>
  </si>
  <si>
    <t>Mateřská škola Strakonice, Lidická 625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</si>
  <si>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</si>
  <si>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</si>
  <si>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</si>
  <si>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a Mateřská škola Malenice, okres Strakonice</t>
  </si>
  <si>
    <t>Základní škola Radomyšl, okres Strakonice</t>
  </si>
  <si>
    <t>Základní škola F. L. Čelakovského, Strakonice, Jezerní 1280</t>
  </si>
  <si>
    <t>Základní škola Strakonice, Dukelská 166</t>
  </si>
  <si>
    <t>Základní škola Povážská Strakonice</t>
  </si>
  <si>
    <t>Základní škola a Mateřská škola Střelské Hoštice, okres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</si>
  <si>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</si>
  <si>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</si>
  <si>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</si>
  <si>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 xml:space="preserve">Základní škola Kaplice, Fantova 446 </t>
  </si>
  <si>
    <t xml:space="preserve">Základní škola Kaplice, Školní 226 </t>
  </si>
  <si>
    <t>Základní škola Jindřichův Hradec I, Štítného 121</t>
  </si>
  <si>
    <t>Základní škola Jindřichův Hradec II, Janderova 160</t>
  </si>
  <si>
    <t>Základní škola Jindřichův Hradec II, Jarošovská 746</t>
  </si>
  <si>
    <t>Mateřská škola Slavonice, Brněnská 200</t>
  </si>
  <si>
    <t>Základní škola Třeboň, Na Sadech 375</t>
  </si>
  <si>
    <t>Základní škola a Mateřská škola v Albrechticích nad Vltavou</t>
  </si>
  <si>
    <t>Základní škola a Mateřská škola Čimelice, okres Písek</t>
  </si>
  <si>
    <t>Základní škola a Mateřská škola Čížová, okres Písek</t>
  </si>
  <si>
    <t>Základní škola a Mateřská škola Kluky, okr. Písek</t>
  </si>
  <si>
    <t>Základní škola Mikoláše Alše a Mateřská škola Mirotice, okres Písek</t>
  </si>
  <si>
    <t>Základní škola a mateřská škola Mirovice, okres Písek</t>
  </si>
  <si>
    <t>Základní škola a Mateřská škola Orlík nad Vltavou, okres Písek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</si>
  <si>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</si>
  <si>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</si>
  <si>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</si>
  <si>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</si>
  <si>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</si>
  <si>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</si>
  <si>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</si>
  <si>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Mateřská škola Kytička Milevsko, Jiráskova 764, okres Písek</t>
  </si>
  <si>
    <t>Základní škola a Mateřská škola Bernartice, okres Písek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</si>
  <si>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</si>
  <si>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</si>
  <si>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</si>
  <si>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</si>
  <si>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</si>
  <si>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Mateřská škola Hracholusky, okres Prachatice</t>
  </si>
  <si>
    <t>Základní škola a Mateřská škola Dub, okres Prachatice</t>
  </si>
  <si>
    <t>Základní škola Mistra Jana Husa a Mateřská škola Husinec</t>
  </si>
  <si>
    <t>Základní škola a Mateřská škola Ktiš</t>
  </si>
  <si>
    <t>Základní škola a Mateřská škola Lenora, okres Prachatice</t>
  </si>
  <si>
    <t>Základní škola, Netolice, okres Prachatice</t>
  </si>
  <si>
    <t>Základní škola a Mateřská škola Nová Pec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</si>
  <si>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</si>
  <si>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</si>
  <si>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</si>
  <si>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</si>
  <si>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Vitějovice, okres Prachatice</t>
  </si>
  <si>
    <t>Základní škola profesora Josefa Brože, Vlachovo Březí, okres Prachatice</t>
  </si>
  <si>
    <t>Základní škola Zbytiny, okres Prachatice</t>
  </si>
  <si>
    <t>Základní škola a Mateřská škola Borová Lada</t>
  </si>
  <si>
    <t>Základní škola a mateřská škola Čkyně</t>
  </si>
  <si>
    <t>Základní škola a Mateřská škola Horní Vltavice</t>
  </si>
  <si>
    <t>Základní škola a mateřská škola Strážný</t>
  </si>
  <si>
    <t>Základní škola a Mateřská škola Svatá Maří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</si>
  <si>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</si>
  <si>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</si>
  <si>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</si>
  <si>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</si>
  <si>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</si>
  <si>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Základní škola a Mateřská škola Chotoviny, okres Tábor</t>
  </si>
  <si>
    <t>IČO</t>
  </si>
  <si>
    <t>71002464</t>
  </si>
  <si>
    <t>75000580</t>
  </si>
  <si>
    <t>75000601</t>
  </si>
  <si>
    <t>47268034</t>
  </si>
  <si>
    <t>00582671</t>
  </si>
  <si>
    <t>70887489</t>
  </si>
  <si>
    <t>70979511</t>
  </si>
  <si>
    <t>69561656</t>
  </si>
  <si>
    <t>70941912</t>
  </si>
  <si>
    <t>71010726</t>
  </si>
  <si>
    <t>70890773</t>
  </si>
  <si>
    <t>00582727</t>
  </si>
  <si>
    <t>00582620</t>
  </si>
  <si>
    <t>70938300</t>
  </si>
  <si>
    <t>75001250</t>
  </si>
  <si>
    <t>60062011</t>
  </si>
  <si>
    <t>00582590</t>
  </si>
  <si>
    <t>00582859</t>
  </si>
  <si>
    <t>70988218</t>
  </si>
  <si>
    <t>00582841</t>
  </si>
  <si>
    <t>00582786</t>
  </si>
  <si>
    <t>00583278</t>
  </si>
  <si>
    <t>00583391</t>
  </si>
  <si>
    <t>00583367</t>
  </si>
  <si>
    <t>00583383</t>
  </si>
  <si>
    <t>Základní škola Jindřichův Hradec V, Větrná 54</t>
  </si>
  <si>
    <t>Celkem § 3113 - Základní školy</t>
  </si>
  <si>
    <t>Celkem § 3117 - První stupeň základních škol</t>
  </si>
  <si>
    <t>Celkem § 3121 - Gymnázia</t>
  </si>
  <si>
    <t>Gymnázium J.V.Jirsíka, České Budějovice, Fráni Šrámka 23</t>
  </si>
  <si>
    <t>Gymnázium, České Budějovice, Jírovcova 8</t>
  </si>
  <si>
    <t>Gymnázium, Trhové Sviny, Školní 995</t>
  </si>
  <si>
    <t>Gymnázium, Týn nad Vltavou, Havlíčkova 13</t>
  </si>
  <si>
    <t>Obchodní akademie, České Budějovice, Husova 1</t>
  </si>
  <si>
    <t>Střední odborná škola veterinární, mechanizační  a zahradnická a Jazyková škola s právem státní jazykové zkoušky, České Budějovice, Rudolfovská 92</t>
  </si>
  <si>
    <t>Střední průmyslová škola  strojní a elektrotechnická, České  Budějovice, Dukelská 13</t>
  </si>
  <si>
    <t>Střední průmyslová škola stavební, České Budějovice, Resslova 2</t>
  </si>
  <si>
    <t>Konzervatoř, České Budějovice, Kanovnická 22</t>
  </si>
  <si>
    <t>Střední zdravotnická škola a Vyšší odborná škola  zdravotnická, České Budějovice, Husova 3</t>
  </si>
  <si>
    <t>Vyšší odborná škola, Střední průmyslová škola automobilní a technická, České Budějovice,  Skuherského 3</t>
  </si>
  <si>
    <t>Střední škola  a Vyšší odborná škola cestovního ruchu, České Budějovice, Senovážné náměstí 12</t>
  </si>
  <si>
    <t>Střední škola obchodní, České Budějovice, Husova 9</t>
  </si>
  <si>
    <t>Střední škola polytechnická, České Budějovice, Nerudova 59</t>
  </si>
  <si>
    <t>Střední odborná škola elektrotechnická, Centrum odborné přípravy, Hluboká nad Vltavou, Zvolenovská 537</t>
  </si>
  <si>
    <t>Střední odborné učiliště, Lišov, tř. 5. května 3</t>
  </si>
  <si>
    <t>Základní škola logopedická, Týn nad Vltavou, Sakařova 342</t>
  </si>
  <si>
    <t>Mateřská škola, Základní škola a Praktická škola, České Budějovice, Štítného 3</t>
  </si>
  <si>
    <t>Mateřská škola, Základní škola a Praktická škola, Trhové Sviny, Nové Město 228</t>
  </si>
  <si>
    <t>Domov mládeže a Školní jídelna, České Budějovice, U Hvízdala 4</t>
  </si>
  <si>
    <t>Domov mládeže a Školní jídelna, České Budějovice, Holečkova 2</t>
  </si>
  <si>
    <t>Gymnázium, Český Krumlov, Chvalšinská 112</t>
  </si>
  <si>
    <t>Střední odborná škola zdravotnická a Střední odborné učiliště, Český Krumlov, Tavírna 342</t>
  </si>
  <si>
    <t>Střední odborná škola strojní a elektrotechnická, Velešín, U Hřiště 527</t>
  </si>
  <si>
    <t>Základní škola, Kaplice, Omlenická 436</t>
  </si>
  <si>
    <t>Základní škola, Český Krumlov, Kaplická 151</t>
  </si>
  <si>
    <t>Dětský domov, Základní škola a Školní jídelna, Horní Planá, Sídliště Míru 40</t>
  </si>
  <si>
    <t>Gymnázium Vítězslava Nováka, Jindřichův Hradec, Husova 333</t>
  </si>
  <si>
    <t>Gymnázium, Třeboň, Na Sadech 308</t>
  </si>
  <si>
    <t>Gymnázium, Dačice, Boženy Němcové 213</t>
  </si>
  <si>
    <t>Obchodní akademie T. G. Masaryka a Jazyková škola s právem státní jazykové zkoušky, Jindřichův Hradec, Husova 156</t>
  </si>
  <si>
    <t>Obchodní akademie, Střední odborná škola a Střední odborné učiliště, Třeboň, Vrchlického 567</t>
  </si>
  <si>
    <t>Střední zdravotnická škola, Jindřichův Hradec, Klášterská 77/II</t>
  </si>
  <si>
    <t>Střední odborná škola a Střední odborné učiliště, Jindřichův Hradec, Jáchymova 478</t>
  </si>
  <si>
    <t>Střední škola technická a obchodní, Dačice, Strojírenská 304</t>
  </si>
  <si>
    <t>Střední škola, České Velenice, Revoluční 220</t>
  </si>
  <si>
    <t>Střední odborné učiliště zemědělské a služeb, Dačice, nám. Republiky 86</t>
  </si>
  <si>
    <t>Základní škola, Dačice, Neulingerova 108</t>
  </si>
  <si>
    <t>Mateřská škola, Základní škola a Praktická škola, Jindřichův Hradec, Jarošovská 1125/II</t>
  </si>
  <si>
    <t>Základní škola praktická, Třeboň, Jiráskova 3</t>
  </si>
  <si>
    <t>Gymnázium, Písek, Komenského 89</t>
  </si>
  <si>
    <t>Gymnázium, Milevsko, Masarykova 183</t>
  </si>
  <si>
    <t>Střední zemědělská škola, Písek, Čelakovského 200</t>
  </si>
  <si>
    <t>Střední zdravotnická škola, Písek, Národní svobody 420</t>
  </si>
  <si>
    <t>Střední průmyslová škola a Vyšší odborná škola, Písek, Karla Čapka 402</t>
  </si>
  <si>
    <t>Vyšší odborná škola lesnická a Střední lesnická škola Bedřicha Schwarzenberga, Písek, Lesnická 55</t>
  </si>
  <si>
    <t>Střední odborná škola a Střední odborné učiliště, Písek, Komenského 86</t>
  </si>
  <si>
    <t>Dětský domov, Mateřská škola, Základní škola a Praktická škola, Písek, Šobrova 111</t>
  </si>
  <si>
    <t>Gymnázium, Prachatice, Zlatá stezka 137</t>
  </si>
  <si>
    <t>Vyšší odborná škola sociální a Střední pedagogická škola, Prachatice, Zahradní 249</t>
  </si>
  <si>
    <t>Základní škola, Prachatice, Zlatá stezka 387</t>
  </si>
  <si>
    <t>Gymnázium, Strakonice, Máchova 174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</si>
  <si>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</si>
  <si>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</si>
  <si>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</si>
  <si>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</si>
  <si>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</si>
  <si>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Střední odborné učiliště, Blatná, U Sladovny 671</t>
  </si>
  <si>
    <t>Dětský domov, Základní škola, Školní jídelna a Školní družina, Volyně, Školní 319</t>
  </si>
  <si>
    <t>Základní škola, Blatná, Holečkova 1060</t>
  </si>
  <si>
    <t>Základní škola, Vodňany, nám. 5.května 104</t>
  </si>
  <si>
    <t>Gymnázium Pierra de Coubertina, Tábor, Náměstí Františka Křížíka 860</t>
  </si>
  <si>
    <t>Gymnázium, Soběslav, Dr. Edvarda  Beneše 449/II</t>
  </si>
  <si>
    <t>Obchodní akademie a Vyšší odborná škola ekonomická, Tábor, Jiráskova 1615</t>
  </si>
  <si>
    <t>Střední průmyslová škola strojní a stavební, Tábor, Komenského 1670</t>
  </si>
  <si>
    <t>Střední zdravotnická škola, Tábor, Mostecká 1912</t>
  </si>
  <si>
    <t>Střední uměleckoprůmyslová škola, Bechyně, Písecká 203</t>
  </si>
  <si>
    <t>Vyšší odborná škola a Střední zemědělská škola, Tábor, Náměstí T. G. Masaryka 788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</si>
  <si>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</si>
  <si>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</si>
  <si>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</si>
  <si>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Střední škola řemeslná a Základní škola, Soběslav, Wilsonova 405</t>
  </si>
  <si>
    <t>Základní škola při Dětské psychiatrické nemocnici, Opařany 160</t>
  </si>
  <si>
    <t>Mateřská škola a Základní škola, Tábor, třída Čs. armády 925</t>
  </si>
  <si>
    <t>Dětský domov,  Základní škola a Školní jídelna, Radenín 1</t>
  </si>
  <si>
    <t>Střední škola a Základní škola, Vimperk, Nerudova 267</t>
  </si>
  <si>
    <t>Název organizace</t>
  </si>
  <si>
    <t>Celkem § 3122 - Střední odborné školy</t>
  </si>
  <si>
    <t>Celkem § 3126 - Konzervatoře</t>
  </si>
  <si>
    <t>Celkem § 3147 - Domovy mládeže</t>
  </si>
  <si>
    <t>Základní škola Františka Křižíka Bechyně</t>
  </si>
  <si>
    <t>Gymnázium, České Budějovice, Česká 64</t>
  </si>
  <si>
    <t>Střední odborná škola a Střední odborné učiliště, Milevsko, Čs.armády 777</t>
  </si>
  <si>
    <t>Mateřská škola, Základní škola a Praktická škola, Strakonice, Plánkova 430</t>
  </si>
  <si>
    <t>Celkem § 3111 - Mateřské školy</t>
  </si>
  <si>
    <t>Celkem § 3114 - Základní školy pro žáky se speciálními vzdělávacími potřebami</t>
  </si>
  <si>
    <t>Celkem § 3123 - Střední školy poskytující střední vzdělání s výučním listem</t>
  </si>
  <si>
    <t>Celkem § 3141 - Školní stravování</t>
  </si>
  <si>
    <t>Základní škola a Mateřská škola Tábor, Helsinská 2732</t>
  </si>
  <si>
    <t>Základní škola, Matice školské 3, České Budějovice</t>
  </si>
  <si>
    <t>Základní škola Nová Včelnice, příspěvková organizace</t>
  </si>
  <si>
    <t>Kontrolní mezisoučet</t>
  </si>
  <si>
    <t>Základní škola a Mateřská škola Bujanov, příspěvková organizace</t>
  </si>
  <si>
    <t>Základní škola Volary, příspěvková organizace</t>
  </si>
  <si>
    <t>Jubilejní základní škola svatováclavská ve Strýčicích</t>
  </si>
  <si>
    <t>Všeobecné a sportovní gymnázium, Vimperk, Pivovarská 69</t>
  </si>
  <si>
    <t xml:space="preserve">Mateřská škola Písečné </t>
  </si>
  <si>
    <t xml:space="preserve">Základní škola a Mateřská škola Český Rudolec </t>
  </si>
  <si>
    <t>Základní škola Dačice, Komenského 7, okres Jindřichův Hradec</t>
  </si>
  <si>
    <t>Základní škola Slavonice, okres Jindřichův Hradec</t>
  </si>
  <si>
    <t xml:space="preserve">Základní škola a Mateřská škola Staré Hobzí </t>
  </si>
  <si>
    <t>Základní škola a Mateřská škola Studená, okres Jindřichův Hradec</t>
  </si>
  <si>
    <t>Základní škola a Mateřská škola České Velenice</t>
  </si>
  <si>
    <t>Základní škola Chlum u Třeboně, okres Jindřichův Hradec</t>
  </si>
  <si>
    <t>Základní škola a Mateřská škola Lomnice nad Lužnicí</t>
  </si>
  <si>
    <t>Základní škola a Mateřská škola v Rapšachu</t>
  </si>
  <si>
    <t>Základní škola Třeboň, Sokolská 296</t>
  </si>
  <si>
    <t>Základní škola, Nerudova 9, České Budějovice</t>
  </si>
  <si>
    <t>Základní škola a Mateřská škola, Nová 5, České Budějovice</t>
  </si>
  <si>
    <t xml:space="preserve">Základní škola a Mateřská škola  Malonty </t>
  </si>
  <si>
    <t>Základní škola Velešín, okres Český Krumlov</t>
  </si>
  <si>
    <t>Základní škola a Mateřská škola Deštná</t>
  </si>
  <si>
    <t>Základní škola Jindřichův Hradec III, Vajgar 592</t>
  </si>
  <si>
    <t>Základní škola Jindřichův Hradec III, Vajgar 692</t>
  </si>
  <si>
    <t>Základní škola a Mateřská škola Kardašova Řečice</t>
  </si>
  <si>
    <t>Základní škola Sira Nicholase Wintona Kunžak</t>
  </si>
  <si>
    <t>Základní škola a Mateřská škola Nová Bystřice</t>
  </si>
  <si>
    <t>Základní škola Strmilov, okres Jindřichův Hradec</t>
  </si>
  <si>
    <t>Základní škola a Mateřská škola Stráž nad Nežárkou</t>
  </si>
  <si>
    <t>Základní škola a Mateřská škola v  Hořicích na Šumavě</t>
  </si>
  <si>
    <t xml:space="preserve">Základní škola a Mateřská škola  Dolní Dvořiště </t>
  </si>
  <si>
    <t>Základní škola T.G.Masaryka a Mateřská škola Horní Dvořiště</t>
  </si>
  <si>
    <t xml:space="preserve">Základní škola a Mateřská škola Jarošov nad Nežárkou </t>
  </si>
  <si>
    <t>Základní škola a Mateřská škola Lodhéřov, okres Jindřichův Hradec</t>
  </si>
  <si>
    <t>Základní škola a Mateřská škola Plavsko</t>
  </si>
  <si>
    <t xml:space="preserve">Základní škola a Mateřská škola Popelín </t>
  </si>
  <si>
    <t xml:space="preserve">Základní škola a Mateřská škola Staré Město pod Landštejnem  </t>
  </si>
  <si>
    <t>Základní škola a Mateřská škola Budeč</t>
  </si>
  <si>
    <t xml:space="preserve">Základní škola a Mateřská škola Budíškovice </t>
  </si>
  <si>
    <t xml:space="preserve">Základní škola a Mateřská škola Dešná </t>
  </si>
  <si>
    <t xml:space="preserve">Základní škola a Mateřská škola Velká Lhota </t>
  </si>
  <si>
    <t xml:space="preserve">Základní škola a Mateřská škola Majdalena </t>
  </si>
  <si>
    <t xml:space="preserve">Základní škola a mateřská škola Novosedly nad Nežárkou </t>
  </si>
  <si>
    <t>Základní škola a Mateřská škola Dražice, okres Tábor</t>
  </si>
  <si>
    <t>Školní jídelna Dačice, Boženy Němcové 213</t>
  </si>
  <si>
    <t>Střední odborná škola a Střední odborné učiliště, Hněvkovice 865</t>
  </si>
  <si>
    <t>Střední škola rybářská a vodohospodářská Jakuba Krčína, Třeboň, Táboritská 688</t>
  </si>
  <si>
    <t>Rozpis rozpočtu přímých výdajů na vzdělávání na jednotlivé školy, jejichž zřizovatelem je kraj</t>
  </si>
  <si>
    <t>Rozpis rozpočtu přímých výdajů na vzdělávání na jednotlivé školy, jejichž zřizovatelem je obec a dobrovolný svazek obcí</t>
  </si>
  <si>
    <t>Základní škola a mateřská škola Srubec</t>
  </si>
  <si>
    <t xml:space="preserve">Základní škola a mateřská škola Nedabyle </t>
  </si>
  <si>
    <t>Střední odborná škola a Střední odborné učiliště, Kaplice, Pohorská 86</t>
  </si>
  <si>
    <t>Základní škola Svobodná a Mateřská škola Písek, Šobrova 2070</t>
  </si>
  <si>
    <t>Mateřská škola Školní Strakonice</t>
  </si>
  <si>
    <t>Mateřská škola Spojařů Strakonice</t>
  </si>
  <si>
    <t>Mateřská škola Holečkova Strakonice</t>
  </si>
  <si>
    <t>09762108</t>
  </si>
  <si>
    <t>09762060</t>
  </si>
  <si>
    <t>09762027</t>
  </si>
  <si>
    <t>Mateřská škola Sedmikráska, Železničářská 12, Č.Budějovice</t>
  </si>
  <si>
    <t>1. mateřská škola Jindřichův Hradec II, Růžová 39</t>
  </si>
  <si>
    <t>Základní škola a Mateřská škola, E. Destinové 46, České Budějovice</t>
  </si>
  <si>
    <t>Základní škola  Nové Hrady, okres České Budějovice</t>
  </si>
  <si>
    <t xml:space="preserve">Základní škola a Mateřská škola Chrášťany </t>
  </si>
  <si>
    <t>Základní škola  Týn nad Vltavou, Malá Strana</t>
  </si>
  <si>
    <t>Základní škola a Mateřská škola Benešov nad Černou</t>
  </si>
  <si>
    <t>Základní škola a Mateřská škola Besednice, okres Český Krumlov</t>
  </si>
  <si>
    <t>Základní škola Dačice, Boženy Němcové 213, okres Jindřichův Hradec</t>
  </si>
  <si>
    <t>Základní škola T. G. Masaryka Suchdol nad Lužnicí, okres Jindřichův Hradec</t>
  </si>
  <si>
    <t>Základní škola a Mateřská škola Lhenice</t>
  </si>
  <si>
    <t xml:space="preserve">Základní škola, Základní umělecká škola a Mateřská škola Stachy, příspěvková organizace </t>
  </si>
  <si>
    <t>Základní škola Strakonice, Krále Jiřího z Poděbrad 882</t>
  </si>
  <si>
    <t>Základní škola a Gymnázium Vodňany</t>
  </si>
  <si>
    <t>Základní škola a Mateřská škola Mladá Vožice</t>
  </si>
  <si>
    <t xml:space="preserve">Základní škola a Mateřská škola Sudoměřice u Bechyně </t>
  </si>
  <si>
    <t xml:space="preserve">Základní škola a Mateřská škola Tábor, Husova 1570 </t>
  </si>
  <si>
    <t>Základní škola a Mateřská škola Tábor, náměstí Mikuláše z Husi 45</t>
  </si>
  <si>
    <t>Základní škola Veselí nad Lužnicí, Čs. armády 210, okes Tábor</t>
  </si>
  <si>
    <t>Základní škola a Mateřská škola, Vl. Rady 1, České Budějovice</t>
  </si>
  <si>
    <t>Základní škola a Mateřská škola Olešník, příspěvková organizace</t>
  </si>
  <si>
    <t xml:space="preserve">Základní škola a Mateřská škola Petříkov </t>
  </si>
  <si>
    <t>Základní škola a mateřská škola Holubov</t>
  </si>
  <si>
    <t xml:space="preserve">Základní škola a Mateřská škola Rožmitál na Šumavě, okres Český Krumlov </t>
  </si>
  <si>
    <t>Základní škola a Mateřská škola Lužnice p. o.</t>
  </si>
  <si>
    <t>Základní škola a Mateřská škola Košice, okres Tábor</t>
  </si>
  <si>
    <t>Základní škola a Mateřská škola Nadějkov, okres Tábor</t>
  </si>
  <si>
    <t>Základní škola a Mateřská škola Slapy</t>
  </si>
  <si>
    <t>Zakladní škola a mateřská škola Stádlec</t>
  </si>
  <si>
    <t>Základní škola a Mateřská škola Tábor  -Čekanice, Průběžná 116</t>
  </si>
  <si>
    <t>Základní škola a Mateřská škola Tábor - Měšice, Míkova 64</t>
  </si>
  <si>
    <t>Střední odborné učiliště služeb Vodňany, Zeyerovy sady 43/II</t>
  </si>
  <si>
    <t xml:space="preserve">částka v Kč </t>
  </si>
  <si>
    <t>Střední uměleckoprůmyslová škola sv.Anežky České, Český Krumlov, Tavírna 109</t>
  </si>
  <si>
    <t xml:space="preserve">Obchodní akademie a Jazyková škola s právem státní jazykové zkoušky, Písek, Čelakovského 200 </t>
  </si>
  <si>
    <t>Střední odborná škola ekologická a potravinářská, Veselí nad Lužnicí, Blatské sídliště 600/I</t>
  </si>
  <si>
    <t>Střední  škola,  Trhové Sviny, Školní 709</t>
  </si>
  <si>
    <t xml:space="preserve">Celkem § 3133 - Dětské domovy </t>
  </si>
  <si>
    <t>00073181</t>
  </si>
  <si>
    <t>00072982</t>
  </si>
  <si>
    <t>00581542</t>
  </si>
  <si>
    <t>00581577</t>
  </si>
  <si>
    <t>00581585</t>
  </si>
  <si>
    <t>00581551</t>
  </si>
  <si>
    <t>00581631</t>
  </si>
  <si>
    <t>00666131</t>
  </si>
  <si>
    <t>00581623</t>
  </si>
  <si>
    <t>00581658</t>
  </si>
  <si>
    <t>00583588</t>
  </si>
  <si>
    <t>00583731</t>
  </si>
  <si>
    <t>00583740</t>
  </si>
  <si>
    <t>00583693</t>
  </si>
  <si>
    <t>00583685</t>
  </si>
  <si>
    <t>00583791</t>
  </si>
  <si>
    <t>00583707</t>
  </si>
  <si>
    <t>00583677</t>
  </si>
  <si>
    <t>00583642</t>
  </si>
  <si>
    <t>00583766</t>
  </si>
  <si>
    <t>00583596</t>
  </si>
  <si>
    <t>00583634</t>
  </si>
  <si>
    <t>00583669</t>
  </si>
  <si>
    <t>00583651</t>
  </si>
  <si>
    <t>00583723</t>
  </si>
  <si>
    <t>00583782</t>
  </si>
  <si>
    <t>00583839</t>
  </si>
  <si>
    <t>00582239</t>
  </si>
  <si>
    <t>00510874</t>
  </si>
  <si>
    <t>00666718</t>
  </si>
  <si>
    <t>00512281</t>
  </si>
  <si>
    <t>00072818</t>
  </si>
  <si>
    <t>00667391</t>
  </si>
  <si>
    <t>00582158</t>
  </si>
  <si>
    <t>00582298</t>
  </si>
  <si>
    <t>00582336</t>
  </si>
  <si>
    <t>00073130</t>
  </si>
  <si>
    <t>00583855</t>
  </si>
  <si>
    <t>00510912</t>
  </si>
  <si>
    <t>00511382</t>
  </si>
  <si>
    <t>00477419</t>
  </si>
  <si>
    <t>00668079</t>
  </si>
  <si>
    <t>00476919</t>
  </si>
  <si>
    <t>00073172</t>
  </si>
  <si>
    <t>00513156</t>
  </si>
  <si>
    <t xml:space="preserve">Příloha mat. č. 288/ZK/21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</si>
</sst>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</cellStyleXfs>
  <cellXfs count="66">
    <xf numFmtId="0" fontId="0" fillId="0" borderId="0" xfId="0"/>
    <xf numFmtId="0" fontId="1" fillId="0" borderId="0" xfId="8"/>
    <xf numFmtId="0" fontId="10" fillId="0" borderId="0" xfId="8" applyFont="1" applyAlignment="1">
      <alignment horizontal="center"/>
    </xf>
    <xf numFmtId="0" fontId="10" fillId="0" borderId="0" xfId="8" applyFont="1" applyAlignment="1">
      <alignment horizontal="right"/>
    </xf>
    <xf numFmtId="0" fontId="13" fillId="0" borderId="0" xfId="8" applyFont="1" applyAlignment="1">
      <alignment horizontal="center"/>
    </xf>
    <xf numFmtId="0" fontId="10" fillId="0" borderId="3" xfId="8" applyFont="1" applyBorder="1" applyAlignment="1">
      <alignment horizontal="center" vertical="center" wrapText="1"/>
    </xf>
    <xf numFmtId="0" fontId="9" fillId="0" borderId="0" xfId="0" applyFont="1"/>
    <xf numFmtId="3" fontId="9" fillId="0" borderId="4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Border="1"/>
    <xf numFmtId="3" fontId="8" fillId="0" borderId="0" xfId="0" applyNumberFormat="1" applyFont="1" applyBorder="1" applyAlignment="1">
      <alignment horizontal="right"/>
    </xf>
    <xf numFmtId="0" fontId="15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wrapText="1"/>
    </xf>
    <xf numFmtId="0" fontId="10" fillId="0" borderId="0" xfId="8" applyFont="1" applyFill="1" applyBorder="1" applyAlignment="1">
      <alignment horizontal="center" vertical="center" wrapText="1"/>
    </xf>
    <xf numFmtId="1" fontId="14" fillId="0" borderId="0" xfId="8" applyNumberFormat="1" applyFont="1" applyBorder="1" applyAlignment="1">
      <alignment horizontal="left" vertical="top"/>
    </xf>
    <xf numFmtId="49" fontId="9" fillId="2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wrapText="1"/>
    </xf>
    <xf numFmtId="0" fontId="8" fillId="0" borderId="9" xfId="0" applyFont="1" applyBorder="1"/>
    <xf numFmtId="0" fontId="8" fillId="0" borderId="9" xfId="0" applyFont="1" applyBorder="1" applyAlignment="1">
      <alignment vertical="center" wrapText="1"/>
    </xf>
    <xf numFmtId="0" fontId="8" fillId="0" borderId="9" xfId="3" applyFont="1" applyBorder="1" applyAlignment="1">
      <alignment wrapText="1"/>
    </xf>
    <xf numFmtId="49" fontId="9" fillId="0" borderId="4" xfId="0" applyNumberFormat="1" applyFont="1" applyBorder="1" applyAlignment="1">
      <alignment horizontal="right"/>
    </xf>
    <xf numFmtId="49" fontId="1" fillId="0" borderId="0" xfId="8" applyNumberFormat="1" applyAlignment="1">
      <alignment horizontal="right"/>
    </xf>
    <xf numFmtId="49" fontId="13" fillId="0" borderId="0" xfId="8" applyNumberFormat="1" applyFont="1" applyAlignment="1">
      <alignment horizontal="right"/>
    </xf>
    <xf numFmtId="49" fontId="8" fillId="0" borderId="8" xfId="0" applyNumberFormat="1" applyFont="1" applyBorder="1" applyAlignment="1">
      <alignment horizontal="right" wrapText="1"/>
    </xf>
    <xf numFmtId="49" fontId="11" fillId="0" borderId="4" xfId="3" applyNumberFormat="1" applyFont="1" applyBorder="1" applyAlignment="1">
      <alignment horizontal="right"/>
    </xf>
    <xf numFmtId="49" fontId="9" fillId="0" borderId="5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49" fontId="9" fillId="0" borderId="6" xfId="0" applyNumberFormat="1" applyFont="1" applyBorder="1" applyAlignment="1">
      <alignment horizontal="right"/>
    </xf>
    <xf numFmtId="49" fontId="9" fillId="0" borderId="5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right" vertical="center"/>
    </xf>
    <xf numFmtId="49" fontId="11" fillId="0" borderId="7" xfId="3" applyNumberFormat="1" applyFont="1" applyBorder="1" applyAlignment="1">
      <alignment horizontal="right"/>
    </xf>
    <xf numFmtId="49" fontId="11" fillId="0" borderId="1" xfId="3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right"/>
    </xf>
    <xf numFmtId="49" fontId="9" fillId="0" borderId="4" xfId="0" applyNumberFormat="1" applyFont="1" applyBorder="1" applyAlignment="1" applyProtection="1">
      <alignment horizontal="right"/>
      <protection locked="0"/>
    </xf>
    <xf numFmtId="49" fontId="9" fillId="0" borderId="6" xfId="0" applyNumberFormat="1" applyFont="1" applyBorder="1" applyAlignment="1" applyProtection="1">
      <alignment horizontal="right"/>
      <protection locked="0"/>
    </xf>
    <xf numFmtId="49" fontId="9" fillId="0" borderId="7" xfId="0" applyNumberFormat="1" applyFont="1" applyBorder="1" applyAlignment="1" applyProtection="1">
      <alignment horizontal="right"/>
      <protection locked="0"/>
    </xf>
    <xf numFmtId="49" fontId="9" fillId="0" borderId="1" xfId="0" applyNumberFormat="1" applyFont="1" applyBorder="1" applyAlignment="1" applyProtection="1">
      <alignment horizontal="right"/>
      <protection locked="0"/>
    </xf>
    <xf numFmtId="49" fontId="9" fillId="0" borderId="5" xfId="0" applyNumberFormat="1" applyFont="1" applyBorder="1" applyAlignment="1" applyProtection="1">
      <alignment horizontal="right"/>
      <protection locked="0"/>
    </xf>
    <xf numFmtId="0" fontId="16" fillId="0" borderId="4" xfId="0" applyFont="1" applyBorder="1"/>
    <xf numFmtId="0" fontId="16" fillId="0" borderId="4" xfId="3" applyFont="1" applyBorder="1" applyAlignment="1">
      <alignment wrapText="1"/>
    </xf>
    <xf numFmtId="0" fontId="16" fillId="2" borderId="4" xfId="0" applyFont="1" applyFill="1" applyBorder="1" applyAlignment="1">
      <alignment vertical="center"/>
    </xf>
    <xf numFmtId="0" fontId="16" fillId="0" borderId="5" xfId="0" applyFont="1" applyBorder="1"/>
    <xf numFmtId="0" fontId="16" fillId="0" borderId="6" xfId="0" applyFont="1" applyBorder="1"/>
    <xf numFmtId="0" fontId="16" fillId="0" borderId="4" xfId="0" applyFont="1" applyBorder="1" applyAlignment="1">
      <alignment horizontal="left"/>
    </xf>
    <xf numFmtId="0" fontId="16" fillId="0" borderId="4" xfId="0" applyFont="1" applyBorder="1" applyAlignment="1">
      <alignment wrapText="1"/>
    </xf>
    <xf numFmtId="0" fontId="16" fillId="0" borderId="4" xfId="10" applyFont="1" applyBorder="1" applyAlignment="1">
      <alignment wrapText="1"/>
    </xf>
    <xf numFmtId="0" fontId="16" fillId="0" borderId="4" xfId="3" applyFont="1" applyBorder="1"/>
    <xf numFmtId="0" fontId="16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8" fillId="0" borderId="4" xfId="0" applyFont="1" applyBorder="1"/>
    <xf numFmtId="0" fontId="16" fillId="0" borderId="7" xfId="0" applyFont="1" applyBorder="1" applyAlignment="1">
      <alignment vertical="center" wrapText="1"/>
    </xf>
    <xf numFmtId="0" fontId="16" fillId="0" borderId="7" xfId="3" applyFont="1" applyBorder="1" applyAlignment="1">
      <alignment wrapText="1"/>
    </xf>
    <xf numFmtId="0" fontId="19" fillId="0" borderId="4" xfId="0" applyFont="1" applyBorder="1" applyAlignment="1">
      <alignment horizontal="left" wrapText="1"/>
    </xf>
    <xf numFmtId="0" fontId="16" fillId="0" borderId="6" xfId="0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6" fillId="0" borderId="6" xfId="0" applyFont="1" applyBorder="1" applyAlignment="1">
      <alignment horizontal="left" wrapText="1"/>
    </xf>
  </cellXfs>
  <cellStyles count="13">
    <cellStyle name="čárky 2" xfId="7" xr:uid="{00000000-0005-0000-0000-000000000000}"/>
    <cellStyle name="Normální" xfId="0" builtinId="0"/>
    <cellStyle name="normální 2" xfId="1" xr:uid="{00000000-0005-0000-0000-000003000000}"/>
    <cellStyle name="normální 2 2" xfId="12" xr:uid="{00000000-0005-0000-0000-000004000000}"/>
    <cellStyle name="normální 3" xfId="2" xr:uid="{00000000-0005-0000-0000-000005000000}"/>
    <cellStyle name="normální 4" xfId="3" xr:uid="{00000000-0005-0000-0000-000006000000}"/>
    <cellStyle name="normální 4 2" xfId="4" xr:uid="{00000000-0005-0000-0000-000007000000}"/>
    <cellStyle name="normální 4 3" xfId="5" xr:uid="{00000000-0005-0000-0000-000008000000}"/>
    <cellStyle name="normální 4 4" xfId="10" xr:uid="{00000000-0005-0000-0000-000009000000}"/>
    <cellStyle name="normální 4 5" xfId="9" xr:uid="{00000000-0005-0000-0000-00000A000000}"/>
    <cellStyle name="normální 5" xfId="6" xr:uid="{00000000-0005-0000-0000-00000B000000}"/>
    <cellStyle name="normální 6" xfId="11" xr:uid="{00000000-0005-0000-0000-00000C000000}"/>
    <cellStyle name="normální 7" xfId="8" xr:uid="{00000000-0005-0000-0000-00000D000000}"/>
  </cellStyles>
  <dxfs count="0"/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9671D-9A63-4B55-8739-9782F7C50C63}">
  <sheetPr>
    <pageSetUpPr fitToPage="1"/>
  </sheetPr>
  <dimension ref="A1:C345"/>
  <sheetViews>
    <sheetView tabSelected="1" workbookViewId="0">
      <selection activeCell="C2" sqref="C2"/>
    </sheetView>
  </sheetViews>
  <sheetFormatPr defaultRowHeight="15.75" x14ac:dyDescent="0.25"/>
  <cols>
    <col min="1" max="1" width="11.42578125" style="39" customWidth="1"/>
    <col min="2" max="2" width="84.85546875" style="6" customWidth="1"/>
    <col min="3" max="3" width="11.5703125" style="12" customWidth="1"/>
    <col min="4" max="16384" width="9.140625" style="6"/>
  </cols>
  <sheetData>
    <row r="1" spans="1:3" s="1" customFormat="1" ht="18.75" x14ac:dyDescent="0.3">
      <c r="A1" s="26"/>
      <c r="B1" s="2"/>
      <c r="C1" s="3" t="s">
        <v>415</v>
      </c>
    </row>
    <row r="2" spans="1:3" s="1" customFormat="1" ht="42.75" customHeight="1" thickBot="1" x14ac:dyDescent="0.3">
      <c r="A2" s="27"/>
      <c r="B2" s="5" t="s">
        <v>321</v>
      </c>
      <c r="C2" s="4"/>
    </row>
    <row r="3" spans="1:3" ht="53.25" customHeight="1" x14ac:dyDescent="0.25">
      <c r="A3" s="28" t="s">
        <v>153</v>
      </c>
      <c r="B3" s="15" t="s">
        <v>259</v>
      </c>
      <c r="C3" s="16" t="s">
        <v>364</v>
      </c>
    </row>
    <row r="4" spans="1:3" x14ac:dyDescent="0.25">
      <c r="A4" s="25">
        <v>70877637</v>
      </c>
      <c r="B4" s="45" t="s">
        <v>0</v>
      </c>
      <c r="C4" s="7">
        <v>17967</v>
      </c>
    </row>
    <row r="5" spans="1:3" x14ac:dyDescent="0.25">
      <c r="A5" s="25">
        <v>62537709</v>
      </c>
      <c r="B5" s="45" t="s">
        <v>332</v>
      </c>
      <c r="C5" s="7">
        <v>-172943</v>
      </c>
    </row>
    <row r="6" spans="1:3" x14ac:dyDescent="0.25">
      <c r="A6" s="25">
        <v>70946710</v>
      </c>
      <c r="B6" s="45" t="s">
        <v>68</v>
      </c>
      <c r="C6" s="7">
        <v>-147324</v>
      </c>
    </row>
    <row r="7" spans="1:3" x14ac:dyDescent="0.25">
      <c r="A7" s="29">
        <v>70981965</v>
      </c>
      <c r="B7" s="46" t="s">
        <v>333</v>
      </c>
      <c r="C7" s="7">
        <v>-15400</v>
      </c>
    </row>
    <row r="8" spans="1:3" x14ac:dyDescent="0.25">
      <c r="A8" s="29">
        <v>75001004</v>
      </c>
      <c r="B8" s="46" t="s">
        <v>279</v>
      </c>
      <c r="C8" s="7">
        <v>298598</v>
      </c>
    </row>
    <row r="9" spans="1:3" x14ac:dyDescent="0.25">
      <c r="A9" s="29">
        <v>62540475</v>
      </c>
      <c r="B9" s="46" t="s">
        <v>105</v>
      </c>
      <c r="C9" s="7">
        <v>55899</v>
      </c>
    </row>
    <row r="10" spans="1:3" x14ac:dyDescent="0.25">
      <c r="A10" s="20">
        <v>71000399</v>
      </c>
      <c r="B10" s="45" t="s">
        <v>121</v>
      </c>
      <c r="C10" s="7">
        <v>-57648</v>
      </c>
    </row>
    <row r="11" spans="1:3" x14ac:dyDescent="0.25">
      <c r="A11" s="20">
        <v>70989117</v>
      </c>
      <c r="B11" s="45" t="s">
        <v>128</v>
      </c>
      <c r="C11" s="7">
        <v>-172943</v>
      </c>
    </row>
    <row r="12" spans="1:3" x14ac:dyDescent="0.25">
      <c r="A12" s="19">
        <v>71002413</v>
      </c>
      <c r="B12" s="47" t="s">
        <v>87</v>
      </c>
      <c r="C12" s="7">
        <v>-9316986</v>
      </c>
    </row>
    <row r="13" spans="1:3" x14ac:dyDescent="0.25">
      <c r="A13" s="19" t="s">
        <v>329</v>
      </c>
      <c r="B13" s="47" t="s">
        <v>326</v>
      </c>
      <c r="C13" s="7">
        <v>4097845</v>
      </c>
    </row>
    <row r="14" spans="1:3" x14ac:dyDescent="0.25">
      <c r="A14" s="19" t="s">
        <v>330</v>
      </c>
      <c r="B14" s="47" t="s">
        <v>327</v>
      </c>
      <c r="C14" s="7">
        <v>2618860</v>
      </c>
    </row>
    <row r="15" spans="1:3" x14ac:dyDescent="0.25">
      <c r="A15" s="19" t="s">
        <v>331</v>
      </c>
      <c r="B15" s="47" t="s">
        <v>328</v>
      </c>
      <c r="C15" s="7">
        <v>2600281</v>
      </c>
    </row>
    <row r="16" spans="1:3" ht="16.5" thickBot="1" x14ac:dyDescent="0.3">
      <c r="A16" s="30">
        <v>70874191</v>
      </c>
      <c r="B16" s="48" t="s">
        <v>32</v>
      </c>
      <c r="C16" s="8">
        <v>-115296</v>
      </c>
    </row>
    <row r="17" spans="1:3" ht="16.5" thickBot="1" x14ac:dyDescent="0.3">
      <c r="A17" s="31"/>
      <c r="B17" s="22" t="s">
        <v>267</v>
      </c>
      <c r="C17" s="9">
        <f>SUM(C4:C16)</f>
        <v>-309090</v>
      </c>
    </row>
    <row r="18" spans="1:3" x14ac:dyDescent="0.25">
      <c r="A18" s="32">
        <v>4677773</v>
      </c>
      <c r="B18" s="49" t="s">
        <v>334</v>
      </c>
      <c r="C18" s="10">
        <v>74947</v>
      </c>
    </row>
    <row r="19" spans="1:3" x14ac:dyDescent="0.25">
      <c r="A19" s="25">
        <v>60077417</v>
      </c>
      <c r="B19" s="45" t="s">
        <v>3</v>
      </c>
      <c r="C19" s="7">
        <v>150427</v>
      </c>
    </row>
    <row r="20" spans="1:3" x14ac:dyDescent="0.25">
      <c r="A20" s="25">
        <v>62537873</v>
      </c>
      <c r="B20" s="45" t="s">
        <v>4</v>
      </c>
      <c r="C20" s="7">
        <v>111592</v>
      </c>
    </row>
    <row r="21" spans="1:3" x14ac:dyDescent="0.25">
      <c r="A21" s="25" t="s">
        <v>372</v>
      </c>
      <c r="B21" s="45" t="s">
        <v>5</v>
      </c>
      <c r="C21" s="7">
        <v>103008</v>
      </c>
    </row>
    <row r="22" spans="1:3" x14ac:dyDescent="0.25">
      <c r="A22" s="25" t="s">
        <v>373</v>
      </c>
      <c r="B22" s="45" t="s">
        <v>6</v>
      </c>
      <c r="C22" s="7">
        <v>93832</v>
      </c>
    </row>
    <row r="23" spans="1:3" x14ac:dyDescent="0.25">
      <c r="A23" s="25" t="s">
        <v>374</v>
      </c>
      <c r="B23" s="45" t="s">
        <v>7</v>
      </c>
      <c r="C23" s="7">
        <v>98272</v>
      </c>
    </row>
    <row r="24" spans="1:3" x14ac:dyDescent="0.25">
      <c r="A24" s="25" t="s">
        <v>375</v>
      </c>
      <c r="B24" s="45" t="s">
        <v>8</v>
      </c>
      <c r="C24" s="7">
        <v>65564</v>
      </c>
    </row>
    <row r="25" spans="1:3" x14ac:dyDescent="0.25">
      <c r="A25" s="25" t="s">
        <v>376</v>
      </c>
      <c r="B25" s="45" t="s">
        <v>272</v>
      </c>
      <c r="C25" s="7">
        <v>-228553</v>
      </c>
    </row>
    <row r="26" spans="1:3" x14ac:dyDescent="0.25">
      <c r="A26" s="25">
        <v>62537784</v>
      </c>
      <c r="B26" s="45" t="s">
        <v>290</v>
      </c>
      <c r="C26" s="7">
        <v>359358</v>
      </c>
    </row>
    <row r="27" spans="1:3" x14ac:dyDescent="0.25">
      <c r="A27" s="25">
        <v>4677722</v>
      </c>
      <c r="B27" s="45" t="s">
        <v>291</v>
      </c>
      <c r="C27" s="7">
        <v>111874</v>
      </c>
    </row>
    <row r="28" spans="1:3" x14ac:dyDescent="0.25">
      <c r="A28" s="25">
        <v>60077093</v>
      </c>
      <c r="B28" s="45" t="s">
        <v>9</v>
      </c>
      <c r="C28" s="7">
        <v>122544</v>
      </c>
    </row>
    <row r="29" spans="1:3" x14ac:dyDescent="0.25">
      <c r="A29" s="25">
        <v>60077212</v>
      </c>
      <c r="B29" s="45" t="s">
        <v>10</v>
      </c>
      <c r="C29" s="7">
        <v>-49451</v>
      </c>
    </row>
    <row r="30" spans="1:3" x14ac:dyDescent="0.25">
      <c r="A30" s="25">
        <v>62537661</v>
      </c>
      <c r="B30" s="45" t="s">
        <v>12</v>
      </c>
      <c r="C30" s="7">
        <v>352944</v>
      </c>
    </row>
    <row r="31" spans="1:3" x14ac:dyDescent="0.25">
      <c r="A31" s="25" t="s">
        <v>377</v>
      </c>
      <c r="B31" s="50" t="s">
        <v>13</v>
      </c>
      <c r="C31" s="7">
        <v>156608</v>
      </c>
    </row>
    <row r="32" spans="1:3" x14ac:dyDescent="0.25">
      <c r="A32" s="25">
        <v>75001144</v>
      </c>
      <c r="B32" s="45" t="s">
        <v>14</v>
      </c>
      <c r="C32" s="7">
        <v>48544</v>
      </c>
    </row>
    <row r="33" spans="1:3" x14ac:dyDescent="0.25">
      <c r="A33" s="25">
        <v>75000024</v>
      </c>
      <c r="B33" s="45" t="s">
        <v>16</v>
      </c>
      <c r="C33" s="7">
        <v>28564</v>
      </c>
    </row>
    <row r="34" spans="1:3" x14ac:dyDescent="0.25">
      <c r="A34" s="25">
        <v>75000547</v>
      </c>
      <c r="B34" s="45" t="s">
        <v>17</v>
      </c>
      <c r="C34" s="7">
        <v>57424</v>
      </c>
    </row>
    <row r="35" spans="1:3" x14ac:dyDescent="0.25">
      <c r="A35" s="25">
        <v>75000199</v>
      </c>
      <c r="B35" s="45" t="s">
        <v>18</v>
      </c>
      <c r="C35" s="7">
        <v>66748</v>
      </c>
    </row>
    <row r="36" spans="1:3" x14ac:dyDescent="0.25">
      <c r="A36" s="25">
        <v>62537521</v>
      </c>
      <c r="B36" s="45" t="s">
        <v>21</v>
      </c>
      <c r="C36" s="7">
        <v>44104</v>
      </c>
    </row>
    <row r="37" spans="1:3" x14ac:dyDescent="0.25">
      <c r="A37" s="25">
        <v>62537547</v>
      </c>
      <c r="B37" s="45" t="s">
        <v>22</v>
      </c>
      <c r="C37" s="7">
        <v>149484</v>
      </c>
    </row>
    <row r="38" spans="1:3" x14ac:dyDescent="0.25">
      <c r="A38" s="25">
        <v>75000369</v>
      </c>
      <c r="B38" s="45" t="s">
        <v>23</v>
      </c>
      <c r="C38" s="7">
        <v>70892</v>
      </c>
    </row>
    <row r="39" spans="1:3" x14ac:dyDescent="0.25">
      <c r="A39" s="25">
        <v>70988471</v>
      </c>
      <c r="B39" s="45" t="s">
        <v>24</v>
      </c>
      <c r="C39" s="7">
        <v>221053</v>
      </c>
    </row>
    <row r="40" spans="1:3" x14ac:dyDescent="0.25">
      <c r="A40" s="25">
        <v>7309309</v>
      </c>
      <c r="B40" s="45" t="s">
        <v>277</v>
      </c>
      <c r="C40" s="7">
        <v>24716</v>
      </c>
    </row>
    <row r="41" spans="1:3" x14ac:dyDescent="0.25">
      <c r="A41" s="25">
        <v>75000202</v>
      </c>
      <c r="B41" s="45" t="s">
        <v>27</v>
      </c>
      <c r="C41" s="7">
        <v>46620</v>
      </c>
    </row>
    <row r="42" spans="1:3" x14ac:dyDescent="0.25">
      <c r="A42" s="25">
        <v>75000709</v>
      </c>
      <c r="B42" s="45" t="s">
        <v>28</v>
      </c>
      <c r="C42" s="7">
        <v>29600</v>
      </c>
    </row>
    <row r="43" spans="1:3" x14ac:dyDescent="0.25">
      <c r="A43" s="25" t="s">
        <v>378</v>
      </c>
      <c r="B43" s="51" t="s">
        <v>31</v>
      </c>
      <c r="C43" s="7">
        <v>261870</v>
      </c>
    </row>
    <row r="44" spans="1:3" x14ac:dyDescent="0.25">
      <c r="A44" s="25">
        <v>62537342</v>
      </c>
      <c r="B44" s="45" t="s">
        <v>57</v>
      </c>
      <c r="C44" s="7">
        <v>71856</v>
      </c>
    </row>
    <row r="45" spans="1:3" x14ac:dyDescent="0.25">
      <c r="A45" s="25">
        <v>75000776</v>
      </c>
      <c r="B45" s="45" t="s">
        <v>58</v>
      </c>
      <c r="C45" s="7">
        <v>38746</v>
      </c>
    </row>
    <row r="46" spans="1:3" x14ac:dyDescent="0.25">
      <c r="A46" s="25">
        <v>70986223</v>
      </c>
      <c r="B46" s="45" t="s">
        <v>335</v>
      </c>
      <c r="C46" s="7">
        <v>29600</v>
      </c>
    </row>
    <row r="47" spans="1:3" x14ac:dyDescent="0.25">
      <c r="A47" s="25" t="s">
        <v>379</v>
      </c>
      <c r="B47" s="45" t="s">
        <v>62</v>
      </c>
      <c r="C47" s="7">
        <v>96348</v>
      </c>
    </row>
    <row r="48" spans="1:3" x14ac:dyDescent="0.25">
      <c r="A48" s="25">
        <v>75001365</v>
      </c>
      <c r="B48" s="45" t="s">
        <v>63</v>
      </c>
      <c r="C48" s="7">
        <v>29600</v>
      </c>
    </row>
    <row r="49" spans="1:3" x14ac:dyDescent="0.25">
      <c r="A49" s="25">
        <v>70988862</v>
      </c>
      <c r="B49" s="45" t="s">
        <v>336</v>
      </c>
      <c r="C49" s="7">
        <v>15688</v>
      </c>
    </row>
    <row r="50" spans="1:3" x14ac:dyDescent="0.25">
      <c r="A50" s="25">
        <v>60077034</v>
      </c>
      <c r="B50" s="45" t="s">
        <v>66</v>
      </c>
      <c r="C50" s="7">
        <v>136915</v>
      </c>
    </row>
    <row r="51" spans="1:3" x14ac:dyDescent="0.25">
      <c r="A51" s="25">
        <v>60076909</v>
      </c>
      <c r="B51" s="45" t="s">
        <v>337</v>
      </c>
      <c r="C51" s="7">
        <v>150427</v>
      </c>
    </row>
    <row r="52" spans="1:3" x14ac:dyDescent="0.25">
      <c r="A52" s="25" t="s">
        <v>380</v>
      </c>
      <c r="B52" s="45" t="s">
        <v>69</v>
      </c>
      <c r="C52" s="7">
        <v>66955</v>
      </c>
    </row>
    <row r="53" spans="1:3" x14ac:dyDescent="0.25">
      <c r="A53" s="25" t="s">
        <v>381</v>
      </c>
      <c r="B53" s="45" t="s">
        <v>71</v>
      </c>
      <c r="C53" s="7">
        <v>36112</v>
      </c>
    </row>
    <row r="54" spans="1:3" x14ac:dyDescent="0.25">
      <c r="A54" s="25" t="s">
        <v>382</v>
      </c>
      <c r="B54" s="45" t="s">
        <v>72</v>
      </c>
      <c r="C54" s="7">
        <v>185844</v>
      </c>
    </row>
    <row r="55" spans="1:3" x14ac:dyDescent="0.25">
      <c r="A55" s="25" t="s">
        <v>383</v>
      </c>
      <c r="B55" s="51" t="s">
        <v>73</v>
      </c>
      <c r="C55" s="7">
        <v>168246</v>
      </c>
    </row>
    <row r="56" spans="1:3" x14ac:dyDescent="0.25">
      <c r="A56" s="25" t="s">
        <v>384</v>
      </c>
      <c r="B56" s="45" t="s">
        <v>74</v>
      </c>
      <c r="C56" s="7">
        <v>95312</v>
      </c>
    </row>
    <row r="57" spans="1:3" x14ac:dyDescent="0.25">
      <c r="A57" s="25" t="s">
        <v>385</v>
      </c>
      <c r="B57" s="45" t="s">
        <v>76</v>
      </c>
      <c r="C57" s="7">
        <v>32560</v>
      </c>
    </row>
    <row r="58" spans="1:3" x14ac:dyDescent="0.25">
      <c r="A58" s="25">
        <v>60084731</v>
      </c>
      <c r="B58" s="45" t="s">
        <v>77</v>
      </c>
      <c r="C58" s="7">
        <v>-7055</v>
      </c>
    </row>
    <row r="59" spans="1:3" x14ac:dyDescent="0.25">
      <c r="A59" s="25">
        <v>60084316</v>
      </c>
      <c r="B59" s="45" t="s">
        <v>78</v>
      </c>
      <c r="C59" s="7">
        <v>17908</v>
      </c>
    </row>
    <row r="60" spans="1:3" x14ac:dyDescent="0.25">
      <c r="A60" s="25" t="s">
        <v>386</v>
      </c>
      <c r="B60" s="45" t="s">
        <v>80</v>
      </c>
      <c r="C60" s="7">
        <v>52836</v>
      </c>
    </row>
    <row r="61" spans="1:3" x14ac:dyDescent="0.25">
      <c r="A61" s="25" t="s">
        <v>387</v>
      </c>
      <c r="B61" s="45" t="s">
        <v>82</v>
      </c>
      <c r="C61" s="7">
        <v>56225</v>
      </c>
    </row>
    <row r="62" spans="1:3" x14ac:dyDescent="0.25">
      <c r="A62" s="25" t="s">
        <v>388</v>
      </c>
      <c r="B62" s="45" t="s">
        <v>84</v>
      </c>
      <c r="C62" s="7">
        <v>179363</v>
      </c>
    </row>
    <row r="63" spans="1:3" x14ac:dyDescent="0.25">
      <c r="A63" s="25">
        <v>60084391</v>
      </c>
      <c r="B63" s="45" t="s">
        <v>85</v>
      </c>
      <c r="C63" s="7">
        <v>100004</v>
      </c>
    </row>
    <row r="64" spans="1:3" x14ac:dyDescent="0.25">
      <c r="A64" s="29" t="s">
        <v>389</v>
      </c>
      <c r="B64" s="52" t="s">
        <v>338</v>
      </c>
      <c r="C64" s="7">
        <v>396366</v>
      </c>
    </row>
    <row r="65" spans="1:3" x14ac:dyDescent="0.25">
      <c r="A65" s="29" t="s">
        <v>390</v>
      </c>
      <c r="B65" s="46" t="s">
        <v>339</v>
      </c>
      <c r="C65" s="7">
        <v>21312</v>
      </c>
    </row>
    <row r="66" spans="1:3" x14ac:dyDescent="0.25">
      <c r="A66" s="29" t="s">
        <v>391</v>
      </c>
      <c r="B66" s="46" t="s">
        <v>100</v>
      </c>
      <c r="C66" s="7">
        <v>47290</v>
      </c>
    </row>
    <row r="67" spans="1:3" x14ac:dyDescent="0.25">
      <c r="A67" s="29" t="s">
        <v>392</v>
      </c>
      <c r="B67" s="46" t="s">
        <v>101</v>
      </c>
      <c r="C67" s="7">
        <v>181981</v>
      </c>
    </row>
    <row r="68" spans="1:3" x14ac:dyDescent="0.25">
      <c r="A68" s="29" t="s">
        <v>393</v>
      </c>
      <c r="B68" s="46" t="s">
        <v>292</v>
      </c>
      <c r="C68" s="7">
        <v>22644</v>
      </c>
    </row>
    <row r="69" spans="1:3" x14ac:dyDescent="0.25">
      <c r="A69" s="29" t="s">
        <v>394</v>
      </c>
      <c r="B69" s="46" t="s">
        <v>293</v>
      </c>
      <c r="C69" s="7">
        <v>197003</v>
      </c>
    </row>
    <row r="70" spans="1:3" x14ac:dyDescent="0.25">
      <c r="A70" s="29">
        <v>70986533</v>
      </c>
      <c r="B70" s="46" t="s">
        <v>294</v>
      </c>
      <c r="C70" s="7">
        <v>39723</v>
      </c>
    </row>
    <row r="71" spans="1:3" x14ac:dyDescent="0.25">
      <c r="A71" s="29">
        <v>70981931</v>
      </c>
      <c r="B71" s="46" t="s">
        <v>102</v>
      </c>
      <c r="C71" s="7">
        <v>77667</v>
      </c>
    </row>
    <row r="72" spans="1:3" x14ac:dyDescent="0.25">
      <c r="A72" s="29">
        <v>70878706</v>
      </c>
      <c r="B72" s="46" t="s">
        <v>103</v>
      </c>
      <c r="C72" s="7">
        <v>260570</v>
      </c>
    </row>
    <row r="73" spans="1:3" x14ac:dyDescent="0.25">
      <c r="A73" s="29">
        <v>70981949</v>
      </c>
      <c r="B73" s="46" t="s">
        <v>104</v>
      </c>
      <c r="C73" s="7">
        <v>201917</v>
      </c>
    </row>
    <row r="74" spans="1:3" x14ac:dyDescent="0.25">
      <c r="A74" s="29">
        <v>70876908</v>
      </c>
      <c r="B74" s="46" t="s">
        <v>295</v>
      </c>
      <c r="C74" s="7">
        <v>123105</v>
      </c>
    </row>
    <row r="75" spans="1:3" x14ac:dyDescent="0.25">
      <c r="A75" s="29">
        <v>70981957</v>
      </c>
      <c r="B75" s="46" t="s">
        <v>296</v>
      </c>
      <c r="C75" s="7">
        <v>184556</v>
      </c>
    </row>
    <row r="76" spans="1:3" x14ac:dyDescent="0.25">
      <c r="A76" s="29">
        <v>70878714</v>
      </c>
      <c r="B76" s="46" t="s">
        <v>179</v>
      </c>
      <c r="C76" s="7">
        <v>43216</v>
      </c>
    </row>
    <row r="77" spans="1:3" x14ac:dyDescent="0.25">
      <c r="A77" s="29">
        <v>70984492</v>
      </c>
      <c r="B77" s="46" t="s">
        <v>297</v>
      </c>
      <c r="C77" s="7">
        <v>155844</v>
      </c>
    </row>
    <row r="78" spans="1:3" x14ac:dyDescent="0.25">
      <c r="A78" s="29">
        <v>70659214</v>
      </c>
      <c r="B78" s="53" t="s">
        <v>298</v>
      </c>
      <c r="C78" s="7">
        <v>27676</v>
      </c>
    </row>
    <row r="79" spans="1:3" x14ac:dyDescent="0.25">
      <c r="A79" s="29">
        <v>75000491</v>
      </c>
      <c r="B79" s="46" t="s">
        <v>299</v>
      </c>
      <c r="C79" s="7">
        <v>47656</v>
      </c>
    </row>
    <row r="80" spans="1:3" x14ac:dyDescent="0.25">
      <c r="A80" s="29">
        <v>70970441</v>
      </c>
      <c r="B80" s="46" t="s">
        <v>273</v>
      </c>
      <c r="C80" s="7">
        <v>92707</v>
      </c>
    </row>
    <row r="81" spans="1:3" x14ac:dyDescent="0.25">
      <c r="A81" s="29">
        <v>75000393</v>
      </c>
      <c r="B81" s="53" t="s">
        <v>301</v>
      </c>
      <c r="C81" s="7">
        <v>33752</v>
      </c>
    </row>
    <row r="82" spans="1:3" x14ac:dyDescent="0.25">
      <c r="A82" s="29">
        <v>70984514</v>
      </c>
      <c r="B82" s="46" t="s">
        <v>300</v>
      </c>
      <c r="C82" s="7">
        <v>66097</v>
      </c>
    </row>
    <row r="83" spans="1:3" x14ac:dyDescent="0.25">
      <c r="A83" s="29">
        <v>70988331</v>
      </c>
      <c r="B83" s="46" t="s">
        <v>280</v>
      </c>
      <c r="C83" s="7">
        <v>9768</v>
      </c>
    </row>
    <row r="84" spans="1:3" x14ac:dyDescent="0.25">
      <c r="A84" s="29">
        <v>75000059</v>
      </c>
      <c r="B84" s="46" t="s">
        <v>281</v>
      </c>
      <c r="C84" s="7">
        <v>75684</v>
      </c>
    </row>
    <row r="85" spans="1:3" x14ac:dyDescent="0.25">
      <c r="A85" s="29">
        <v>75000041</v>
      </c>
      <c r="B85" s="46" t="s">
        <v>340</v>
      </c>
      <c r="C85" s="7">
        <v>55204</v>
      </c>
    </row>
    <row r="86" spans="1:3" x14ac:dyDescent="0.25">
      <c r="A86" s="29">
        <v>70988382</v>
      </c>
      <c r="B86" s="46" t="s">
        <v>282</v>
      </c>
      <c r="C86" s="7">
        <v>36658</v>
      </c>
    </row>
    <row r="87" spans="1:3" x14ac:dyDescent="0.25">
      <c r="A87" s="29">
        <v>75001241</v>
      </c>
      <c r="B87" s="46" t="s">
        <v>283</v>
      </c>
      <c r="C87" s="7">
        <v>-219786</v>
      </c>
    </row>
    <row r="88" spans="1:3" x14ac:dyDescent="0.25">
      <c r="A88" s="29">
        <v>75000938</v>
      </c>
      <c r="B88" s="46" t="s">
        <v>284</v>
      </c>
      <c r="C88" s="7">
        <v>32856</v>
      </c>
    </row>
    <row r="89" spans="1:3" x14ac:dyDescent="0.25">
      <c r="A89" s="29">
        <v>60818263</v>
      </c>
      <c r="B89" s="46" t="s">
        <v>285</v>
      </c>
      <c r="C89" s="7">
        <v>134769</v>
      </c>
    </row>
    <row r="90" spans="1:3" x14ac:dyDescent="0.25">
      <c r="A90" s="29">
        <v>70986631</v>
      </c>
      <c r="B90" s="46" t="s">
        <v>286</v>
      </c>
      <c r="C90" s="7">
        <v>68672</v>
      </c>
    </row>
    <row r="91" spans="1:3" x14ac:dyDescent="0.25">
      <c r="A91" s="29">
        <v>70988374</v>
      </c>
      <c r="B91" s="53" t="s">
        <v>287</v>
      </c>
      <c r="C91" s="7">
        <v>29452</v>
      </c>
    </row>
    <row r="92" spans="1:3" x14ac:dyDescent="0.25">
      <c r="A92" s="29">
        <v>70873771</v>
      </c>
      <c r="B92" s="46" t="s">
        <v>288</v>
      </c>
      <c r="C92" s="7">
        <v>41632</v>
      </c>
    </row>
    <row r="93" spans="1:3" x14ac:dyDescent="0.25">
      <c r="A93" s="29">
        <v>70659095</v>
      </c>
      <c r="B93" s="46" t="s">
        <v>341</v>
      </c>
      <c r="C93" s="7">
        <v>48840</v>
      </c>
    </row>
    <row r="94" spans="1:3" x14ac:dyDescent="0.25">
      <c r="A94" s="29">
        <v>60818174</v>
      </c>
      <c r="B94" s="46" t="s">
        <v>289</v>
      </c>
      <c r="C94" s="7">
        <v>207733</v>
      </c>
    </row>
    <row r="95" spans="1:3" x14ac:dyDescent="0.25">
      <c r="A95" s="29">
        <v>60816872</v>
      </c>
      <c r="B95" s="46" t="s">
        <v>106</v>
      </c>
      <c r="C95" s="7">
        <v>-159994</v>
      </c>
    </row>
    <row r="96" spans="1:3" x14ac:dyDescent="0.25">
      <c r="A96" s="20">
        <v>71005153</v>
      </c>
      <c r="B96" s="45" t="s">
        <v>108</v>
      </c>
      <c r="C96" s="7">
        <v>72106</v>
      </c>
    </row>
    <row r="97" spans="1:3" x14ac:dyDescent="0.25">
      <c r="A97" s="20">
        <v>75001063</v>
      </c>
      <c r="B97" s="45" t="s">
        <v>111</v>
      </c>
      <c r="C97" s="7">
        <v>53398</v>
      </c>
    </row>
    <row r="98" spans="1:3" x14ac:dyDescent="0.25">
      <c r="A98" s="20">
        <v>70999376</v>
      </c>
      <c r="B98" s="45" t="s">
        <v>112</v>
      </c>
      <c r="C98" s="7">
        <v>69101</v>
      </c>
    </row>
    <row r="99" spans="1:3" x14ac:dyDescent="0.25">
      <c r="A99" s="20">
        <v>70943842</v>
      </c>
      <c r="B99" s="45" t="s">
        <v>325</v>
      </c>
      <c r="C99" s="7">
        <v>78144</v>
      </c>
    </row>
    <row r="100" spans="1:3" x14ac:dyDescent="0.25">
      <c r="A100" s="20">
        <v>70943125</v>
      </c>
      <c r="B100" s="45" t="s">
        <v>114</v>
      </c>
      <c r="C100" s="7">
        <v>116476</v>
      </c>
    </row>
    <row r="101" spans="1:3" x14ac:dyDescent="0.25">
      <c r="A101" s="20">
        <v>70943150</v>
      </c>
      <c r="B101" s="45" t="s">
        <v>115</v>
      </c>
      <c r="C101" s="7">
        <v>128137</v>
      </c>
    </row>
    <row r="102" spans="1:3" x14ac:dyDescent="0.25">
      <c r="A102" s="20">
        <v>70943141</v>
      </c>
      <c r="B102" s="45" t="s">
        <v>116</v>
      </c>
      <c r="C102" s="7">
        <v>309882</v>
      </c>
    </row>
    <row r="103" spans="1:3" x14ac:dyDescent="0.25">
      <c r="A103" s="20">
        <v>70943168</v>
      </c>
      <c r="B103" s="45" t="s">
        <v>117</v>
      </c>
      <c r="C103" s="7">
        <v>179509</v>
      </c>
    </row>
    <row r="104" spans="1:3" x14ac:dyDescent="0.25">
      <c r="A104" s="20">
        <v>70890889</v>
      </c>
      <c r="B104" s="45" t="s">
        <v>118</v>
      </c>
      <c r="C104" s="7">
        <v>293472</v>
      </c>
    </row>
    <row r="105" spans="1:3" x14ac:dyDescent="0.25">
      <c r="A105" s="20">
        <v>70986851</v>
      </c>
      <c r="B105" s="45" t="s">
        <v>119</v>
      </c>
      <c r="C105" s="7">
        <v>227985</v>
      </c>
    </row>
    <row r="106" spans="1:3" x14ac:dyDescent="0.25">
      <c r="A106" s="20">
        <v>75000989</v>
      </c>
      <c r="B106" s="45" t="s">
        <v>120</v>
      </c>
      <c r="C106" s="7">
        <v>22644</v>
      </c>
    </row>
    <row r="107" spans="1:3" x14ac:dyDescent="0.25">
      <c r="A107" s="20">
        <v>60869780</v>
      </c>
      <c r="B107" s="45" t="s">
        <v>122</v>
      </c>
      <c r="C107" s="7">
        <v>22496</v>
      </c>
    </row>
    <row r="108" spans="1:3" x14ac:dyDescent="0.25">
      <c r="A108" s="20">
        <v>70993998</v>
      </c>
      <c r="B108" s="45" t="s">
        <v>123</v>
      </c>
      <c r="C108" s="7">
        <v>17020</v>
      </c>
    </row>
    <row r="109" spans="1:3" x14ac:dyDescent="0.25">
      <c r="A109" s="20">
        <v>70986274</v>
      </c>
      <c r="B109" s="45" t="s">
        <v>124</v>
      </c>
      <c r="C109" s="7">
        <v>22496</v>
      </c>
    </row>
    <row r="110" spans="1:3" x14ac:dyDescent="0.25">
      <c r="A110" s="20">
        <v>71000381</v>
      </c>
      <c r="B110" s="45" t="s">
        <v>125</v>
      </c>
      <c r="C110" s="7">
        <v>83324</v>
      </c>
    </row>
    <row r="111" spans="1:3" x14ac:dyDescent="0.25">
      <c r="A111" s="20">
        <v>71000364</v>
      </c>
      <c r="B111" s="45" t="s">
        <v>126</v>
      </c>
      <c r="C111" s="7">
        <v>59644</v>
      </c>
    </row>
    <row r="112" spans="1:3" x14ac:dyDescent="0.25">
      <c r="A112" s="20">
        <v>75001055</v>
      </c>
      <c r="B112" s="45" t="s">
        <v>127</v>
      </c>
      <c r="C112" s="7">
        <v>-155627</v>
      </c>
    </row>
    <row r="113" spans="1:3" x14ac:dyDescent="0.25">
      <c r="A113" s="20">
        <v>47258365</v>
      </c>
      <c r="B113" s="45" t="s">
        <v>130</v>
      </c>
      <c r="C113" s="7">
        <v>23680</v>
      </c>
    </row>
    <row r="114" spans="1:3" x14ac:dyDescent="0.25">
      <c r="A114" s="20">
        <v>60098741</v>
      </c>
      <c r="B114" s="45" t="s">
        <v>342</v>
      </c>
      <c r="C114" s="7">
        <v>29748</v>
      </c>
    </row>
    <row r="115" spans="1:3" x14ac:dyDescent="0.25">
      <c r="A115" s="20">
        <v>68543972</v>
      </c>
      <c r="B115" s="45" t="s">
        <v>133</v>
      </c>
      <c r="C115" s="7">
        <v>-237465</v>
      </c>
    </row>
    <row r="116" spans="1:3" x14ac:dyDescent="0.25">
      <c r="A116" s="20" t="s">
        <v>175</v>
      </c>
      <c r="B116" s="45" t="s">
        <v>135</v>
      </c>
      <c r="C116" s="7">
        <v>251659</v>
      </c>
    </row>
    <row r="117" spans="1:3" x14ac:dyDescent="0.25">
      <c r="A117" s="20">
        <v>70932158</v>
      </c>
      <c r="B117" s="45" t="s">
        <v>136</v>
      </c>
      <c r="C117" s="7">
        <v>-139962</v>
      </c>
    </row>
    <row r="118" spans="1:3" x14ac:dyDescent="0.25">
      <c r="A118" s="20">
        <v>70932174</v>
      </c>
      <c r="B118" s="51" t="s">
        <v>137</v>
      </c>
      <c r="C118" s="7">
        <v>58460</v>
      </c>
    </row>
    <row r="119" spans="1:3" x14ac:dyDescent="0.25">
      <c r="A119" s="20">
        <v>71004041</v>
      </c>
      <c r="B119" s="45" t="s">
        <v>138</v>
      </c>
      <c r="C119" s="7">
        <v>57938</v>
      </c>
    </row>
    <row r="120" spans="1:3" x14ac:dyDescent="0.25">
      <c r="A120" s="20">
        <v>47258721</v>
      </c>
      <c r="B120" s="45" t="s">
        <v>140</v>
      </c>
      <c r="C120" s="7">
        <v>46028</v>
      </c>
    </row>
    <row r="121" spans="1:3" x14ac:dyDescent="0.25">
      <c r="A121" s="20" t="s">
        <v>176</v>
      </c>
      <c r="B121" s="45" t="s">
        <v>276</v>
      </c>
      <c r="C121" s="7">
        <v>285686</v>
      </c>
    </row>
    <row r="122" spans="1:3" x14ac:dyDescent="0.25">
      <c r="A122" s="20">
        <v>68544120</v>
      </c>
      <c r="B122" s="45" t="s">
        <v>143</v>
      </c>
      <c r="C122" s="7">
        <v>-80871</v>
      </c>
    </row>
    <row r="123" spans="1:3" x14ac:dyDescent="0.25">
      <c r="A123" s="20" t="s">
        <v>177</v>
      </c>
      <c r="B123" s="45" t="s">
        <v>343</v>
      </c>
      <c r="C123" s="7">
        <v>14208</v>
      </c>
    </row>
    <row r="124" spans="1:3" x14ac:dyDescent="0.25">
      <c r="A124" s="20">
        <v>71003541</v>
      </c>
      <c r="B124" s="45" t="s">
        <v>147</v>
      </c>
      <c r="C124" s="7">
        <v>23408</v>
      </c>
    </row>
    <row r="125" spans="1:3" x14ac:dyDescent="0.25">
      <c r="A125" s="20">
        <v>70873682</v>
      </c>
      <c r="B125" s="45" t="s">
        <v>148</v>
      </c>
      <c r="C125" s="7">
        <v>44374</v>
      </c>
    </row>
    <row r="126" spans="1:3" x14ac:dyDescent="0.25">
      <c r="A126" s="20">
        <v>47259132</v>
      </c>
      <c r="B126" s="45" t="s">
        <v>149</v>
      </c>
      <c r="C126" s="7">
        <v>646283</v>
      </c>
    </row>
    <row r="127" spans="1:3" x14ac:dyDescent="0.25">
      <c r="A127" s="20">
        <v>47259477</v>
      </c>
      <c r="B127" s="45" t="s">
        <v>150</v>
      </c>
      <c r="C127" s="7">
        <v>103215</v>
      </c>
    </row>
    <row r="128" spans="1:3" x14ac:dyDescent="0.25">
      <c r="A128" s="20" t="s">
        <v>178</v>
      </c>
      <c r="B128" s="45" t="s">
        <v>151</v>
      </c>
      <c r="C128" s="7">
        <v>27232</v>
      </c>
    </row>
    <row r="129" spans="1:3" x14ac:dyDescent="0.25">
      <c r="A129" s="20">
        <v>70994285</v>
      </c>
      <c r="B129" s="54" t="s">
        <v>88</v>
      </c>
      <c r="C129" s="7">
        <v>17908</v>
      </c>
    </row>
    <row r="130" spans="1:3" x14ac:dyDescent="0.25">
      <c r="A130" s="20">
        <v>70940185</v>
      </c>
      <c r="B130" s="54" t="s">
        <v>89</v>
      </c>
      <c r="C130" s="7">
        <v>38410</v>
      </c>
    </row>
    <row r="131" spans="1:3" x14ac:dyDescent="0.25">
      <c r="A131" s="20">
        <v>75001268</v>
      </c>
      <c r="B131" s="54" t="s">
        <v>90</v>
      </c>
      <c r="C131" s="7">
        <v>33004</v>
      </c>
    </row>
    <row r="132" spans="1:3" x14ac:dyDescent="0.25">
      <c r="A132" s="20">
        <v>70659265</v>
      </c>
      <c r="B132" s="54" t="s">
        <v>92</v>
      </c>
      <c r="C132" s="7">
        <v>68376</v>
      </c>
    </row>
    <row r="133" spans="1:3" x14ac:dyDescent="0.25">
      <c r="A133" s="20">
        <v>47255897</v>
      </c>
      <c r="B133" s="54" t="s">
        <v>93</v>
      </c>
      <c r="C133" s="7">
        <v>92944</v>
      </c>
    </row>
    <row r="134" spans="1:3" x14ac:dyDescent="0.25">
      <c r="A134" s="20">
        <v>47255862</v>
      </c>
      <c r="B134" s="54" t="s">
        <v>344</v>
      </c>
      <c r="C134" s="7">
        <v>237348</v>
      </c>
    </row>
    <row r="135" spans="1:3" x14ac:dyDescent="0.25">
      <c r="A135" s="20">
        <v>47255838</v>
      </c>
      <c r="B135" s="54" t="s">
        <v>94</v>
      </c>
      <c r="C135" s="7">
        <v>175872</v>
      </c>
    </row>
    <row r="136" spans="1:3" x14ac:dyDescent="0.25">
      <c r="A136" s="20">
        <v>70876240</v>
      </c>
      <c r="B136" s="54" t="s">
        <v>95</v>
      </c>
      <c r="C136" s="7">
        <v>163954</v>
      </c>
    </row>
    <row r="137" spans="1:3" x14ac:dyDescent="0.25">
      <c r="A137" s="20">
        <v>75000521</v>
      </c>
      <c r="B137" s="54" t="s">
        <v>97</v>
      </c>
      <c r="C137" s="7">
        <v>30784</v>
      </c>
    </row>
    <row r="138" spans="1:3" x14ac:dyDescent="0.25">
      <c r="A138" s="20">
        <v>75000539</v>
      </c>
      <c r="B138" s="54" t="s">
        <v>98</v>
      </c>
      <c r="C138" s="7">
        <v>19980</v>
      </c>
    </row>
    <row r="139" spans="1:3" x14ac:dyDescent="0.25">
      <c r="A139" s="20">
        <v>70932549</v>
      </c>
      <c r="B139" s="54" t="s">
        <v>99</v>
      </c>
      <c r="C139" s="7">
        <v>62900</v>
      </c>
    </row>
    <row r="140" spans="1:3" x14ac:dyDescent="0.25">
      <c r="A140" s="25">
        <v>75000512</v>
      </c>
      <c r="B140" s="45" t="s">
        <v>33</v>
      </c>
      <c r="C140" s="7">
        <v>39916</v>
      </c>
    </row>
    <row r="141" spans="1:3" x14ac:dyDescent="0.25">
      <c r="A141" s="25">
        <v>70872490</v>
      </c>
      <c r="B141" s="45" t="s">
        <v>34</v>
      </c>
      <c r="C141" s="7">
        <v>23072</v>
      </c>
    </row>
    <row r="142" spans="1:3" x14ac:dyDescent="0.25">
      <c r="A142" s="25">
        <v>70872481</v>
      </c>
      <c r="B142" s="45" t="s">
        <v>35</v>
      </c>
      <c r="C142" s="7">
        <v>64528</v>
      </c>
    </row>
    <row r="143" spans="1:3" x14ac:dyDescent="0.25">
      <c r="A143" s="25">
        <v>75001128</v>
      </c>
      <c r="B143" s="45" t="s">
        <v>37</v>
      </c>
      <c r="C143" s="7">
        <v>19240</v>
      </c>
    </row>
    <row r="144" spans="1:3" x14ac:dyDescent="0.25">
      <c r="A144" s="25">
        <v>75000971</v>
      </c>
      <c r="B144" s="45" t="s">
        <v>38</v>
      </c>
      <c r="C144" s="7">
        <v>13912</v>
      </c>
    </row>
    <row r="145" spans="1:3" x14ac:dyDescent="0.25">
      <c r="A145" s="20">
        <v>75000598</v>
      </c>
      <c r="B145" s="55" t="s">
        <v>39</v>
      </c>
      <c r="C145" s="7">
        <v>26196</v>
      </c>
    </row>
    <row r="146" spans="1:3" x14ac:dyDescent="0.25">
      <c r="A146" s="20">
        <v>63289938</v>
      </c>
      <c r="B146" s="55" t="s">
        <v>345</v>
      </c>
      <c r="C146" s="7">
        <v>159596</v>
      </c>
    </row>
    <row r="147" spans="1:3" x14ac:dyDescent="0.25">
      <c r="A147" s="20">
        <v>70991766</v>
      </c>
      <c r="B147" s="51" t="s">
        <v>263</v>
      </c>
      <c r="C147" s="7">
        <v>111163</v>
      </c>
    </row>
    <row r="148" spans="1:3" x14ac:dyDescent="0.25">
      <c r="A148" s="20">
        <v>70991723</v>
      </c>
      <c r="B148" s="51" t="s">
        <v>40</v>
      </c>
      <c r="C148" s="7">
        <v>29600</v>
      </c>
    </row>
    <row r="149" spans="1:3" x14ac:dyDescent="0.25">
      <c r="A149" s="20" t="s">
        <v>154</v>
      </c>
      <c r="B149" s="51" t="s">
        <v>41</v>
      </c>
      <c r="C149" s="7">
        <v>83694</v>
      </c>
    </row>
    <row r="150" spans="1:3" x14ac:dyDescent="0.25">
      <c r="A150" s="20" t="s">
        <v>156</v>
      </c>
      <c r="B150" s="51" t="s">
        <v>152</v>
      </c>
      <c r="C150" s="7">
        <v>71632</v>
      </c>
    </row>
    <row r="151" spans="1:3" x14ac:dyDescent="0.25">
      <c r="A151" s="20" t="s">
        <v>157</v>
      </c>
      <c r="B151" s="51" t="s">
        <v>42</v>
      </c>
      <c r="C151" s="7">
        <v>36529</v>
      </c>
    </row>
    <row r="152" spans="1:3" x14ac:dyDescent="0.25">
      <c r="A152" s="20" t="s">
        <v>158</v>
      </c>
      <c r="B152" s="51" t="s">
        <v>43</v>
      </c>
      <c r="C152" s="7">
        <v>57424</v>
      </c>
    </row>
    <row r="153" spans="1:3" x14ac:dyDescent="0.25">
      <c r="A153" s="20" t="s">
        <v>159</v>
      </c>
      <c r="B153" s="51" t="s">
        <v>44</v>
      </c>
      <c r="C153" s="7">
        <v>28860</v>
      </c>
    </row>
    <row r="154" spans="1:3" x14ac:dyDescent="0.25">
      <c r="A154" s="20" t="s">
        <v>161</v>
      </c>
      <c r="B154" s="51" t="s">
        <v>45</v>
      </c>
      <c r="C154" s="7">
        <v>80423</v>
      </c>
    </row>
    <row r="155" spans="1:3" x14ac:dyDescent="0.25">
      <c r="A155" s="20" t="s">
        <v>162</v>
      </c>
      <c r="B155" s="51" t="s">
        <v>346</v>
      </c>
      <c r="C155" s="7">
        <v>128286</v>
      </c>
    </row>
    <row r="156" spans="1:3" x14ac:dyDescent="0.25">
      <c r="A156" s="20" t="s">
        <v>164</v>
      </c>
      <c r="B156" s="51" t="s">
        <v>46</v>
      </c>
      <c r="C156" s="7">
        <v>57210</v>
      </c>
    </row>
    <row r="157" spans="1:3" x14ac:dyDescent="0.25">
      <c r="A157" s="20" t="s">
        <v>165</v>
      </c>
      <c r="B157" s="51" t="s">
        <v>47</v>
      </c>
      <c r="C157" s="7">
        <v>65268</v>
      </c>
    </row>
    <row r="158" spans="1:3" x14ac:dyDescent="0.25">
      <c r="A158" s="20">
        <v>70938318</v>
      </c>
      <c r="B158" s="45" t="s">
        <v>48</v>
      </c>
      <c r="C158" s="7">
        <v>145570</v>
      </c>
    </row>
    <row r="159" spans="1:3" x14ac:dyDescent="0.25">
      <c r="A159" s="20" t="s">
        <v>166</v>
      </c>
      <c r="B159" s="51" t="s">
        <v>49</v>
      </c>
      <c r="C159" s="7">
        <v>61272</v>
      </c>
    </row>
    <row r="160" spans="1:3" x14ac:dyDescent="0.25">
      <c r="A160" s="20" t="s">
        <v>169</v>
      </c>
      <c r="B160" s="51" t="s">
        <v>347</v>
      </c>
      <c r="C160" s="7">
        <v>32560</v>
      </c>
    </row>
    <row r="161" spans="1:3" x14ac:dyDescent="0.25">
      <c r="A161" s="20">
        <v>70877785</v>
      </c>
      <c r="B161" s="51" t="s">
        <v>271</v>
      </c>
      <c r="C161" s="7">
        <v>71504</v>
      </c>
    </row>
    <row r="162" spans="1:3" x14ac:dyDescent="0.25">
      <c r="A162" s="20">
        <v>70877807</v>
      </c>
      <c r="B162" s="51" t="s">
        <v>348</v>
      </c>
      <c r="C162" s="7">
        <v>111148</v>
      </c>
    </row>
    <row r="163" spans="1:3" x14ac:dyDescent="0.25">
      <c r="A163" s="20" t="s">
        <v>170</v>
      </c>
      <c r="B163" s="51" t="s">
        <v>349</v>
      </c>
      <c r="C163" s="7">
        <v>156658</v>
      </c>
    </row>
    <row r="164" spans="1:3" x14ac:dyDescent="0.25">
      <c r="A164" s="20" t="s">
        <v>171</v>
      </c>
      <c r="B164" s="51" t="s">
        <v>51</v>
      </c>
      <c r="C164" s="7">
        <v>153640</v>
      </c>
    </row>
    <row r="165" spans="1:3" x14ac:dyDescent="0.25">
      <c r="A165" s="20" t="s">
        <v>173</v>
      </c>
      <c r="B165" s="51" t="s">
        <v>53</v>
      </c>
      <c r="C165" s="7">
        <v>74000</v>
      </c>
    </row>
    <row r="166" spans="1:3" x14ac:dyDescent="0.25">
      <c r="A166" s="20" t="s">
        <v>174</v>
      </c>
      <c r="B166" s="51" t="s">
        <v>54</v>
      </c>
      <c r="C166" s="7">
        <v>144795</v>
      </c>
    </row>
    <row r="167" spans="1:3" x14ac:dyDescent="0.25">
      <c r="A167" s="20">
        <v>75000784</v>
      </c>
      <c r="B167" s="51" t="s">
        <v>55</v>
      </c>
      <c r="C167" s="7">
        <v>70418</v>
      </c>
    </row>
    <row r="168" spans="1:3" x14ac:dyDescent="0.25">
      <c r="A168" s="20">
        <v>70893292</v>
      </c>
      <c r="B168" s="51" t="s">
        <v>56</v>
      </c>
      <c r="C168" s="7">
        <v>72076</v>
      </c>
    </row>
    <row r="169" spans="1:3" ht="16.5" thickBot="1" x14ac:dyDescent="0.3">
      <c r="A169" s="33">
        <v>70890838</v>
      </c>
      <c r="B169" s="56" t="s">
        <v>350</v>
      </c>
      <c r="C169" s="8">
        <v>34336</v>
      </c>
    </row>
    <row r="170" spans="1:3" ht="16.5" thickBot="1" x14ac:dyDescent="0.3">
      <c r="A170" s="34"/>
      <c r="B170" s="57" t="s">
        <v>180</v>
      </c>
      <c r="C170" s="9">
        <f>SUM(C18:C169)</f>
        <v>12628479</v>
      </c>
    </row>
    <row r="171" spans="1:3" x14ac:dyDescent="0.25">
      <c r="A171" s="32">
        <v>70998957</v>
      </c>
      <c r="B171" s="49" t="s">
        <v>322</v>
      </c>
      <c r="C171" s="10">
        <v>3256</v>
      </c>
    </row>
    <row r="172" spans="1:3" x14ac:dyDescent="0.25">
      <c r="A172" s="25">
        <v>75000326</v>
      </c>
      <c r="B172" s="45" t="s">
        <v>1</v>
      </c>
      <c r="C172" s="7">
        <v>-42699</v>
      </c>
    </row>
    <row r="173" spans="1:3" x14ac:dyDescent="0.25">
      <c r="A173" s="25">
        <v>75000466</v>
      </c>
      <c r="B173" s="45" t="s">
        <v>2</v>
      </c>
      <c r="C173" s="7">
        <v>24716</v>
      </c>
    </row>
    <row r="174" spans="1:3" x14ac:dyDescent="0.25">
      <c r="A174" s="25">
        <v>70877661</v>
      </c>
      <c r="B174" s="45" t="s">
        <v>351</v>
      </c>
      <c r="C174" s="7">
        <v>17316</v>
      </c>
    </row>
    <row r="175" spans="1:3" x14ac:dyDescent="0.25">
      <c r="A175" s="25">
        <v>70877645</v>
      </c>
      <c r="B175" s="45" t="s">
        <v>11</v>
      </c>
      <c r="C175" s="7">
        <v>12284</v>
      </c>
    </row>
    <row r="176" spans="1:3" x14ac:dyDescent="0.25">
      <c r="A176" s="25">
        <v>75000849</v>
      </c>
      <c r="B176" s="45" t="s">
        <v>15</v>
      </c>
      <c r="C176" s="7">
        <v>3404</v>
      </c>
    </row>
    <row r="177" spans="1:3" x14ac:dyDescent="0.25">
      <c r="A177" s="25">
        <v>75000695</v>
      </c>
      <c r="B177" s="45" t="s">
        <v>19</v>
      </c>
      <c r="C177" s="7">
        <v>3996</v>
      </c>
    </row>
    <row r="178" spans="1:3" x14ac:dyDescent="0.25">
      <c r="A178" s="25">
        <v>62537831</v>
      </c>
      <c r="B178" s="45" t="s">
        <v>20</v>
      </c>
      <c r="C178" s="7">
        <v>14948</v>
      </c>
    </row>
    <row r="179" spans="1:3" x14ac:dyDescent="0.25">
      <c r="A179" s="25">
        <v>70986177</v>
      </c>
      <c r="B179" s="45" t="s">
        <v>323</v>
      </c>
      <c r="C179" s="7">
        <v>11396</v>
      </c>
    </row>
    <row r="180" spans="1:3" x14ac:dyDescent="0.25">
      <c r="A180" s="25">
        <v>70983470</v>
      </c>
      <c r="B180" s="58" t="s">
        <v>352</v>
      </c>
      <c r="C180" s="7">
        <v>6512</v>
      </c>
    </row>
    <row r="181" spans="1:3" x14ac:dyDescent="0.25">
      <c r="A181" s="25">
        <v>75000661</v>
      </c>
      <c r="B181" s="45" t="s">
        <v>25</v>
      </c>
      <c r="C181" s="7">
        <v>6808</v>
      </c>
    </row>
    <row r="182" spans="1:3" x14ac:dyDescent="0.25">
      <c r="A182" s="25">
        <v>75000211</v>
      </c>
      <c r="B182" s="45" t="s">
        <v>26</v>
      </c>
      <c r="C182" s="7">
        <v>6216</v>
      </c>
    </row>
    <row r="183" spans="1:3" x14ac:dyDescent="0.25">
      <c r="A183" s="25">
        <v>71002553</v>
      </c>
      <c r="B183" s="45" t="s">
        <v>29</v>
      </c>
      <c r="C183" s="7">
        <v>7548</v>
      </c>
    </row>
    <row r="184" spans="1:3" x14ac:dyDescent="0.25">
      <c r="A184" s="25">
        <v>70991189</v>
      </c>
      <c r="B184" s="45" t="s">
        <v>30</v>
      </c>
      <c r="C184" s="7">
        <v>62236</v>
      </c>
    </row>
    <row r="185" spans="1:3" x14ac:dyDescent="0.25">
      <c r="A185" s="25">
        <v>70983232</v>
      </c>
      <c r="B185" s="45" t="s">
        <v>59</v>
      </c>
      <c r="C185" s="7">
        <v>7548</v>
      </c>
    </row>
    <row r="186" spans="1:3" x14ac:dyDescent="0.25">
      <c r="A186" s="25">
        <v>72033215</v>
      </c>
      <c r="B186" s="45" t="s">
        <v>353</v>
      </c>
      <c r="C186" s="7">
        <v>5180</v>
      </c>
    </row>
    <row r="187" spans="1:3" x14ac:dyDescent="0.25">
      <c r="A187" s="25">
        <v>70983577</v>
      </c>
      <c r="B187" s="45" t="s">
        <v>60</v>
      </c>
      <c r="C187" s="7">
        <v>5624</v>
      </c>
    </row>
    <row r="188" spans="1:3" x14ac:dyDescent="0.25">
      <c r="A188" s="25">
        <v>75001357</v>
      </c>
      <c r="B188" s="45" t="s">
        <v>61</v>
      </c>
      <c r="C188" s="7">
        <v>7696</v>
      </c>
    </row>
    <row r="189" spans="1:3" x14ac:dyDescent="0.25">
      <c r="A189" s="25">
        <v>75000458</v>
      </c>
      <c r="B189" s="45" t="s">
        <v>64</v>
      </c>
      <c r="C189" s="7">
        <v>8436</v>
      </c>
    </row>
    <row r="190" spans="1:3" x14ac:dyDescent="0.25">
      <c r="A190" s="25">
        <v>75000385</v>
      </c>
      <c r="B190" s="45" t="s">
        <v>65</v>
      </c>
      <c r="C190" s="7">
        <v>3108</v>
      </c>
    </row>
    <row r="191" spans="1:3" x14ac:dyDescent="0.25">
      <c r="A191" s="25">
        <v>75000725</v>
      </c>
      <c r="B191" s="45" t="s">
        <v>67</v>
      </c>
      <c r="C191" s="7">
        <v>3996</v>
      </c>
    </row>
    <row r="192" spans="1:3" x14ac:dyDescent="0.25">
      <c r="A192" s="25">
        <v>75000318</v>
      </c>
      <c r="B192" s="45" t="s">
        <v>70</v>
      </c>
      <c r="C192" s="7">
        <v>4884</v>
      </c>
    </row>
    <row r="193" spans="1:3" x14ac:dyDescent="0.25">
      <c r="A193" s="25">
        <v>71002421</v>
      </c>
      <c r="B193" s="45" t="s">
        <v>75</v>
      </c>
      <c r="C193" s="7">
        <v>5772</v>
      </c>
    </row>
    <row r="194" spans="1:3" x14ac:dyDescent="0.25">
      <c r="A194" s="25">
        <v>71012257</v>
      </c>
      <c r="B194" s="45" t="s">
        <v>354</v>
      </c>
      <c r="C194" s="7">
        <v>7104</v>
      </c>
    </row>
    <row r="195" spans="1:3" x14ac:dyDescent="0.25">
      <c r="A195" s="25">
        <v>75001021</v>
      </c>
      <c r="B195" s="45" t="s">
        <v>302</v>
      </c>
      <c r="C195" s="7">
        <v>6216</v>
      </c>
    </row>
    <row r="196" spans="1:3" x14ac:dyDescent="0.25">
      <c r="A196" s="25">
        <v>75001101</v>
      </c>
      <c r="B196" s="45" t="s">
        <v>79</v>
      </c>
      <c r="C196" s="7">
        <v>14948</v>
      </c>
    </row>
    <row r="197" spans="1:3" x14ac:dyDescent="0.25">
      <c r="A197" s="25">
        <v>70659273</v>
      </c>
      <c r="B197" s="45" t="s">
        <v>81</v>
      </c>
      <c r="C197" s="7">
        <v>18456</v>
      </c>
    </row>
    <row r="198" spans="1:3" x14ac:dyDescent="0.25">
      <c r="A198" s="25">
        <v>75000628</v>
      </c>
      <c r="B198" s="45" t="s">
        <v>83</v>
      </c>
      <c r="C198" s="7">
        <v>4588</v>
      </c>
    </row>
    <row r="199" spans="1:3" x14ac:dyDescent="0.25">
      <c r="A199" s="25">
        <v>75001438</v>
      </c>
      <c r="B199" s="45" t="s">
        <v>86</v>
      </c>
      <c r="C199" s="7">
        <v>3848</v>
      </c>
    </row>
    <row r="200" spans="1:3" x14ac:dyDescent="0.25">
      <c r="A200" s="29">
        <v>86652231</v>
      </c>
      <c r="B200" s="53" t="s">
        <v>275</v>
      </c>
      <c r="C200" s="7">
        <v>1924</v>
      </c>
    </row>
    <row r="201" spans="1:3" x14ac:dyDescent="0.25">
      <c r="A201" s="29">
        <v>75000440</v>
      </c>
      <c r="B201" s="46" t="s">
        <v>303</v>
      </c>
      <c r="C201" s="7">
        <v>20172</v>
      </c>
    </row>
    <row r="202" spans="1:3" x14ac:dyDescent="0.25">
      <c r="A202" s="29">
        <v>70659206</v>
      </c>
      <c r="B202" s="53" t="s">
        <v>304</v>
      </c>
      <c r="C202" s="7">
        <v>2368</v>
      </c>
    </row>
    <row r="203" spans="1:3" x14ac:dyDescent="0.25">
      <c r="A203" s="29">
        <v>71011773</v>
      </c>
      <c r="B203" s="46" t="s">
        <v>355</v>
      </c>
      <c r="C203" s="7">
        <v>1628</v>
      </c>
    </row>
    <row r="204" spans="1:3" x14ac:dyDescent="0.25">
      <c r="A204" s="29">
        <v>70985111</v>
      </c>
      <c r="B204" s="46" t="s">
        <v>305</v>
      </c>
      <c r="C204" s="7">
        <v>6364</v>
      </c>
    </row>
    <row r="205" spans="1:3" x14ac:dyDescent="0.25">
      <c r="A205" s="29">
        <v>70986550</v>
      </c>
      <c r="B205" s="46" t="s">
        <v>306</v>
      </c>
      <c r="C205" s="7">
        <v>2220</v>
      </c>
    </row>
    <row r="206" spans="1:3" x14ac:dyDescent="0.25">
      <c r="A206" s="29">
        <v>70985022</v>
      </c>
      <c r="B206" s="53" t="s">
        <v>307</v>
      </c>
      <c r="C206" s="7">
        <v>141783</v>
      </c>
    </row>
    <row r="207" spans="1:3" x14ac:dyDescent="0.25">
      <c r="A207" s="29">
        <v>71002430</v>
      </c>
      <c r="B207" s="46" t="s">
        <v>308</v>
      </c>
      <c r="C207" s="7">
        <v>-197771</v>
      </c>
    </row>
    <row r="208" spans="1:3" x14ac:dyDescent="0.25">
      <c r="A208" s="29">
        <v>71005188</v>
      </c>
      <c r="B208" s="46" t="s">
        <v>309</v>
      </c>
      <c r="C208" s="7">
        <v>2072</v>
      </c>
    </row>
    <row r="209" spans="1:3" x14ac:dyDescent="0.25">
      <c r="A209" s="29">
        <v>75001284</v>
      </c>
      <c r="B209" s="46" t="s">
        <v>310</v>
      </c>
      <c r="C209" s="7">
        <v>1480</v>
      </c>
    </row>
    <row r="210" spans="1:3" x14ac:dyDescent="0.25">
      <c r="A210" s="29">
        <v>75001292</v>
      </c>
      <c r="B210" s="46" t="s">
        <v>311</v>
      </c>
      <c r="C210" s="7">
        <v>-168799</v>
      </c>
    </row>
    <row r="211" spans="1:3" x14ac:dyDescent="0.25">
      <c r="A211" s="29">
        <v>70986576</v>
      </c>
      <c r="B211" s="46" t="s">
        <v>312</v>
      </c>
      <c r="C211" s="7">
        <v>2516</v>
      </c>
    </row>
    <row r="212" spans="1:3" x14ac:dyDescent="0.25">
      <c r="A212" s="29">
        <v>75000652</v>
      </c>
      <c r="B212" s="46" t="s">
        <v>313</v>
      </c>
      <c r="C212" s="7">
        <v>3996</v>
      </c>
    </row>
    <row r="213" spans="1:3" x14ac:dyDescent="0.25">
      <c r="A213" s="29">
        <v>71006214</v>
      </c>
      <c r="B213" s="46" t="s">
        <v>356</v>
      </c>
      <c r="C213" s="7">
        <v>3700</v>
      </c>
    </row>
    <row r="214" spans="1:3" x14ac:dyDescent="0.25">
      <c r="A214" s="29">
        <v>71002189</v>
      </c>
      <c r="B214" s="46" t="s">
        <v>314</v>
      </c>
      <c r="C214" s="7">
        <v>2812</v>
      </c>
    </row>
    <row r="215" spans="1:3" x14ac:dyDescent="0.25">
      <c r="A215" s="29">
        <v>70985120</v>
      </c>
      <c r="B215" s="46" t="s">
        <v>315</v>
      </c>
      <c r="C215" s="7">
        <v>13024</v>
      </c>
    </row>
    <row r="216" spans="1:3" x14ac:dyDescent="0.25">
      <c r="A216" s="20">
        <v>48221350</v>
      </c>
      <c r="B216" s="45" t="s">
        <v>107</v>
      </c>
      <c r="C216" s="7">
        <v>17582</v>
      </c>
    </row>
    <row r="217" spans="1:3" x14ac:dyDescent="0.25">
      <c r="A217" s="20">
        <v>70986584</v>
      </c>
      <c r="B217" s="45" t="s">
        <v>109</v>
      </c>
      <c r="C217" s="7">
        <v>9028</v>
      </c>
    </row>
    <row r="218" spans="1:3" x14ac:dyDescent="0.25">
      <c r="A218" s="20">
        <v>70984328</v>
      </c>
      <c r="B218" s="45" t="s">
        <v>110</v>
      </c>
      <c r="C218" s="7">
        <v>-166875</v>
      </c>
    </row>
    <row r="219" spans="1:3" x14ac:dyDescent="0.25">
      <c r="A219" s="20">
        <v>48255556</v>
      </c>
      <c r="B219" s="45" t="s">
        <v>113</v>
      </c>
      <c r="C219" s="7">
        <v>2368</v>
      </c>
    </row>
    <row r="220" spans="1:3" x14ac:dyDescent="0.25">
      <c r="A220" s="20">
        <v>70989095</v>
      </c>
      <c r="B220" s="45" t="s">
        <v>129</v>
      </c>
      <c r="C220" s="7">
        <v>129449</v>
      </c>
    </row>
    <row r="221" spans="1:3" x14ac:dyDescent="0.25">
      <c r="A221" s="20">
        <v>70999694</v>
      </c>
      <c r="B221" s="45" t="s">
        <v>131</v>
      </c>
      <c r="C221" s="7">
        <v>3700</v>
      </c>
    </row>
    <row r="222" spans="1:3" x14ac:dyDescent="0.25">
      <c r="A222" s="20">
        <v>70996342</v>
      </c>
      <c r="B222" s="45" t="s">
        <v>132</v>
      </c>
      <c r="C222" s="7">
        <v>13305</v>
      </c>
    </row>
    <row r="223" spans="1:3" x14ac:dyDescent="0.25">
      <c r="A223" s="20">
        <v>75004577</v>
      </c>
      <c r="B223" s="45" t="s">
        <v>134</v>
      </c>
      <c r="C223" s="7">
        <v>2812</v>
      </c>
    </row>
    <row r="224" spans="1:3" x14ac:dyDescent="0.25">
      <c r="A224" s="20">
        <v>70993378</v>
      </c>
      <c r="B224" s="45" t="s">
        <v>139</v>
      </c>
      <c r="C224" s="7">
        <v>4292</v>
      </c>
    </row>
    <row r="225" spans="1:3" x14ac:dyDescent="0.25">
      <c r="A225" s="20">
        <v>71004050</v>
      </c>
      <c r="B225" s="45" t="s">
        <v>141</v>
      </c>
      <c r="C225" s="7">
        <v>2664</v>
      </c>
    </row>
    <row r="226" spans="1:3" x14ac:dyDescent="0.25">
      <c r="A226" s="20">
        <v>70990182</v>
      </c>
      <c r="B226" s="45" t="s">
        <v>142</v>
      </c>
      <c r="C226" s="7">
        <v>4736</v>
      </c>
    </row>
    <row r="227" spans="1:3" x14ac:dyDescent="0.25">
      <c r="A227" s="20">
        <v>70986282</v>
      </c>
      <c r="B227" s="45" t="s">
        <v>144</v>
      </c>
      <c r="C227" s="7">
        <v>1628</v>
      </c>
    </row>
    <row r="228" spans="1:3" x14ac:dyDescent="0.25">
      <c r="A228" s="20">
        <v>70993424</v>
      </c>
      <c r="B228" s="45" t="s">
        <v>145</v>
      </c>
      <c r="C228" s="7">
        <v>4256</v>
      </c>
    </row>
    <row r="229" spans="1:3" x14ac:dyDescent="0.25">
      <c r="A229" s="20">
        <v>70979537</v>
      </c>
      <c r="B229" s="45" t="s">
        <v>146</v>
      </c>
      <c r="C229" s="7">
        <v>4440</v>
      </c>
    </row>
    <row r="230" spans="1:3" x14ac:dyDescent="0.25">
      <c r="A230" s="20">
        <v>75000172</v>
      </c>
      <c r="B230" s="54" t="s">
        <v>91</v>
      </c>
      <c r="C230" s="7">
        <v>5920</v>
      </c>
    </row>
    <row r="231" spans="1:3" x14ac:dyDescent="0.25">
      <c r="A231" s="20">
        <v>75000831</v>
      </c>
      <c r="B231" s="55" t="s">
        <v>96</v>
      </c>
      <c r="C231" s="7">
        <v>6660</v>
      </c>
    </row>
    <row r="232" spans="1:3" x14ac:dyDescent="0.25">
      <c r="A232" s="25">
        <v>71006265</v>
      </c>
      <c r="B232" s="45" t="s">
        <v>36</v>
      </c>
      <c r="C232" s="7">
        <v>4736</v>
      </c>
    </row>
    <row r="233" spans="1:3" x14ac:dyDescent="0.25">
      <c r="A233" s="20" t="s">
        <v>155</v>
      </c>
      <c r="B233" s="51" t="s">
        <v>316</v>
      </c>
      <c r="C233" s="7">
        <v>27676</v>
      </c>
    </row>
    <row r="234" spans="1:3" x14ac:dyDescent="0.25">
      <c r="A234" s="20" t="s">
        <v>160</v>
      </c>
      <c r="B234" s="51" t="s">
        <v>357</v>
      </c>
      <c r="C234" s="7">
        <v>2960</v>
      </c>
    </row>
    <row r="235" spans="1:3" x14ac:dyDescent="0.25">
      <c r="A235" s="20" t="s">
        <v>163</v>
      </c>
      <c r="B235" s="51" t="s">
        <v>358</v>
      </c>
      <c r="C235" s="7">
        <v>2220</v>
      </c>
    </row>
    <row r="236" spans="1:3" x14ac:dyDescent="0.25">
      <c r="A236" s="20" t="s">
        <v>167</v>
      </c>
      <c r="B236" s="51" t="s">
        <v>50</v>
      </c>
      <c r="C236" s="7">
        <v>20424</v>
      </c>
    </row>
    <row r="237" spans="1:3" x14ac:dyDescent="0.25">
      <c r="A237" s="20" t="s">
        <v>168</v>
      </c>
      <c r="B237" s="51" t="s">
        <v>359</v>
      </c>
      <c r="C237" s="7">
        <v>7252</v>
      </c>
    </row>
    <row r="238" spans="1:3" x14ac:dyDescent="0.25">
      <c r="A238" s="20">
        <v>72545526</v>
      </c>
      <c r="B238" s="51" t="s">
        <v>360</v>
      </c>
      <c r="C238" s="7">
        <v>3404</v>
      </c>
    </row>
    <row r="239" spans="1:3" x14ac:dyDescent="0.25">
      <c r="A239" s="20">
        <v>75001209</v>
      </c>
      <c r="B239" s="51" t="s">
        <v>361</v>
      </c>
      <c r="C239" s="7">
        <v>16576</v>
      </c>
    </row>
    <row r="240" spans="1:3" x14ac:dyDescent="0.25">
      <c r="A240" s="20">
        <v>75001187</v>
      </c>
      <c r="B240" s="51" t="s">
        <v>362</v>
      </c>
      <c r="C240" s="7">
        <v>15688</v>
      </c>
    </row>
    <row r="241" spans="1:3" ht="16.5" thickBot="1" x14ac:dyDescent="0.3">
      <c r="A241" s="33" t="s">
        <v>172</v>
      </c>
      <c r="B241" s="56" t="s">
        <v>52</v>
      </c>
      <c r="C241" s="8">
        <v>12728</v>
      </c>
    </row>
    <row r="242" spans="1:3" ht="16.5" thickBot="1" x14ac:dyDescent="0.3">
      <c r="A242" s="34"/>
      <c r="B242" s="21" t="s">
        <v>181</v>
      </c>
      <c r="C242" s="9">
        <f>SUM(C171:C241)</f>
        <v>244459</v>
      </c>
    </row>
    <row r="243" spans="1:3" ht="16.5" thickBot="1" x14ac:dyDescent="0.3">
      <c r="A243" s="35">
        <v>26099152</v>
      </c>
      <c r="B243" s="59" t="s">
        <v>363</v>
      </c>
      <c r="C243" s="11">
        <v>11396</v>
      </c>
    </row>
    <row r="244" spans="1:3" ht="18.75" customHeight="1" thickBot="1" x14ac:dyDescent="0.3">
      <c r="A244" s="34"/>
      <c r="B244" s="23" t="s">
        <v>269</v>
      </c>
      <c r="C244" s="9">
        <f>SUM(C243)</f>
        <v>11396</v>
      </c>
    </row>
    <row r="245" spans="1:3" ht="16.5" thickBot="1" x14ac:dyDescent="0.3">
      <c r="A245" s="36">
        <v>75000067</v>
      </c>
      <c r="B245" s="60" t="s">
        <v>317</v>
      </c>
      <c r="C245" s="11">
        <v>227745</v>
      </c>
    </row>
    <row r="246" spans="1:3" ht="16.5" thickBot="1" x14ac:dyDescent="0.3">
      <c r="A246" s="37"/>
      <c r="B246" s="24" t="s">
        <v>270</v>
      </c>
      <c r="C246" s="9">
        <f>SUM(C245)</f>
        <v>227745</v>
      </c>
    </row>
    <row r="247" spans="1:3" x14ac:dyDescent="0.25">
      <c r="A247" s="38"/>
      <c r="B247" s="13" t="s">
        <v>274</v>
      </c>
      <c r="C247" s="14">
        <f>SUM(C246,C244,C242,C170,C17)</f>
        <v>12802989</v>
      </c>
    </row>
    <row r="250" spans="1:3" ht="37.5" x14ac:dyDescent="0.25">
      <c r="B250" s="17" t="s">
        <v>320</v>
      </c>
    </row>
    <row r="251" spans="1:3" x14ac:dyDescent="0.25">
      <c r="A251" s="40">
        <v>60075945</v>
      </c>
      <c r="B251" s="51" t="s">
        <v>199</v>
      </c>
      <c r="C251" s="7">
        <v>6660</v>
      </c>
    </row>
    <row r="252" spans="1:3" x14ac:dyDescent="0.25">
      <c r="A252" s="40">
        <v>60075856</v>
      </c>
      <c r="B252" s="51" t="s">
        <v>200</v>
      </c>
      <c r="C252" s="7">
        <v>47094</v>
      </c>
    </row>
    <row r="253" spans="1:3" x14ac:dyDescent="0.25">
      <c r="A253" s="40">
        <v>60076518</v>
      </c>
      <c r="B253" s="51" t="s">
        <v>201</v>
      </c>
      <c r="C253" s="7">
        <v>14948</v>
      </c>
    </row>
    <row r="254" spans="1:3" x14ac:dyDescent="0.25">
      <c r="A254" s="25" t="s">
        <v>395</v>
      </c>
      <c r="B254" s="50" t="s">
        <v>207</v>
      </c>
      <c r="C254" s="7">
        <v>5624</v>
      </c>
    </row>
    <row r="255" spans="1:3" x14ac:dyDescent="0.25">
      <c r="A255" s="25">
        <v>60084324</v>
      </c>
      <c r="B255" s="51" t="s">
        <v>208</v>
      </c>
      <c r="C255" s="7">
        <v>6512</v>
      </c>
    </row>
    <row r="256" spans="1:3" x14ac:dyDescent="0.25">
      <c r="A256" s="25">
        <v>70946965</v>
      </c>
      <c r="B256" s="61" t="s">
        <v>220</v>
      </c>
      <c r="C256" s="7">
        <v>4144</v>
      </c>
    </row>
    <row r="257" spans="1:3" x14ac:dyDescent="0.25">
      <c r="A257" s="25">
        <v>60816848</v>
      </c>
      <c r="B257" s="61" t="s">
        <v>221</v>
      </c>
      <c r="C257" s="7">
        <v>13024</v>
      </c>
    </row>
    <row r="258" spans="1:3" x14ac:dyDescent="0.25">
      <c r="A258" s="25">
        <v>70946981</v>
      </c>
      <c r="B258" s="61" t="s">
        <v>222</v>
      </c>
      <c r="C258" s="7">
        <v>13024</v>
      </c>
    </row>
    <row r="259" spans="1:3" x14ac:dyDescent="0.25">
      <c r="A259" s="25">
        <v>60869097</v>
      </c>
      <c r="B259" s="51" t="s">
        <v>230</v>
      </c>
      <c r="C259" s="7">
        <v>9176</v>
      </c>
    </row>
    <row r="260" spans="1:3" x14ac:dyDescent="0.25">
      <c r="A260" s="25">
        <v>70841098</v>
      </c>
      <c r="B260" s="45" t="s">
        <v>233</v>
      </c>
      <c r="C260" s="7">
        <v>12373</v>
      </c>
    </row>
    <row r="261" spans="1:3" x14ac:dyDescent="0.25">
      <c r="A261" s="25">
        <v>63289920</v>
      </c>
      <c r="B261" s="51" t="s">
        <v>266</v>
      </c>
      <c r="C261" s="7">
        <v>28948</v>
      </c>
    </row>
    <row r="262" spans="1:3" x14ac:dyDescent="0.25">
      <c r="A262" s="25">
        <v>70834814</v>
      </c>
      <c r="B262" s="51" t="s">
        <v>242</v>
      </c>
      <c r="C262" s="7">
        <v>3700</v>
      </c>
    </row>
    <row r="263" spans="1:3" x14ac:dyDescent="0.25">
      <c r="A263" s="25">
        <v>70520218</v>
      </c>
      <c r="B263" s="51" t="s">
        <v>243</v>
      </c>
      <c r="C263" s="7">
        <v>2664</v>
      </c>
    </row>
    <row r="264" spans="1:3" x14ac:dyDescent="0.25">
      <c r="A264" s="25">
        <v>70842621</v>
      </c>
      <c r="B264" s="51" t="s">
        <v>255</v>
      </c>
      <c r="C264" s="7">
        <v>1184</v>
      </c>
    </row>
    <row r="265" spans="1:3" ht="16.5" thickBot="1" x14ac:dyDescent="0.3">
      <c r="A265" s="30">
        <v>60061821</v>
      </c>
      <c r="B265" s="56" t="s">
        <v>256</v>
      </c>
      <c r="C265" s="8">
        <v>8880</v>
      </c>
    </row>
    <row r="266" spans="1:3" ht="16.5" thickBot="1" x14ac:dyDescent="0.3">
      <c r="A266" s="31"/>
      <c r="B266" s="21" t="s">
        <v>268</v>
      </c>
      <c r="C266" s="9">
        <v>177955</v>
      </c>
    </row>
    <row r="267" spans="1:3" x14ac:dyDescent="0.25">
      <c r="A267" s="41">
        <v>60076135</v>
      </c>
      <c r="B267" s="62" t="s">
        <v>183</v>
      </c>
      <c r="C267" s="10">
        <v>31524</v>
      </c>
    </row>
    <row r="268" spans="1:3" x14ac:dyDescent="0.25">
      <c r="A268" s="40">
        <v>60076101</v>
      </c>
      <c r="B268" s="51" t="s">
        <v>184</v>
      </c>
      <c r="C268" s="7">
        <v>31228</v>
      </c>
    </row>
    <row r="269" spans="1:3" x14ac:dyDescent="0.25">
      <c r="A269" s="40">
        <v>60075775</v>
      </c>
      <c r="B269" s="51" t="s">
        <v>264</v>
      </c>
      <c r="C269" s="7">
        <v>33448</v>
      </c>
    </row>
    <row r="270" spans="1:3" x14ac:dyDescent="0.25">
      <c r="A270" s="40">
        <v>62534408</v>
      </c>
      <c r="B270" s="51" t="s">
        <v>185</v>
      </c>
      <c r="C270" s="7">
        <v>18648</v>
      </c>
    </row>
    <row r="271" spans="1:3" x14ac:dyDescent="0.25">
      <c r="A271" s="40">
        <v>60076062</v>
      </c>
      <c r="B271" s="51" t="s">
        <v>186</v>
      </c>
      <c r="C271" s="7">
        <v>20276</v>
      </c>
    </row>
    <row r="272" spans="1:3" x14ac:dyDescent="0.25">
      <c r="A272" s="25" t="s">
        <v>396</v>
      </c>
      <c r="B272" s="45" t="s">
        <v>204</v>
      </c>
      <c r="C272" s="7">
        <v>82324</v>
      </c>
    </row>
    <row r="273" spans="1:3" x14ac:dyDescent="0.25">
      <c r="A273" s="25">
        <v>60816767</v>
      </c>
      <c r="B273" s="61" t="s">
        <v>210</v>
      </c>
      <c r="C273" s="7">
        <v>30340</v>
      </c>
    </row>
    <row r="274" spans="1:3" x14ac:dyDescent="0.25">
      <c r="A274" s="25">
        <v>60816945</v>
      </c>
      <c r="B274" s="61" t="s">
        <v>211</v>
      </c>
      <c r="C274" s="7">
        <v>26048</v>
      </c>
    </row>
    <row r="275" spans="1:3" x14ac:dyDescent="0.25">
      <c r="A275" s="25">
        <v>60816929</v>
      </c>
      <c r="B275" s="61" t="s">
        <v>212</v>
      </c>
      <c r="C275" s="7">
        <v>19092</v>
      </c>
    </row>
    <row r="276" spans="1:3" x14ac:dyDescent="0.25">
      <c r="A276" s="25">
        <v>60869020</v>
      </c>
      <c r="B276" s="45" t="s">
        <v>223</v>
      </c>
      <c r="C276" s="7">
        <v>41440</v>
      </c>
    </row>
    <row r="277" spans="1:3" x14ac:dyDescent="0.25">
      <c r="A277" s="25">
        <v>60869046</v>
      </c>
      <c r="B277" s="45" t="s">
        <v>224</v>
      </c>
      <c r="C277" s="7">
        <v>5328</v>
      </c>
    </row>
    <row r="278" spans="1:3" x14ac:dyDescent="0.25">
      <c r="A278" s="25">
        <v>60096136</v>
      </c>
      <c r="B278" s="45" t="s">
        <v>231</v>
      </c>
      <c r="C278" s="7">
        <v>22792</v>
      </c>
    </row>
    <row r="279" spans="1:3" x14ac:dyDescent="0.25">
      <c r="A279" s="25" t="s">
        <v>371</v>
      </c>
      <c r="B279" s="51" t="s">
        <v>278</v>
      </c>
      <c r="C279" s="7">
        <v>16576</v>
      </c>
    </row>
    <row r="280" spans="1:3" x14ac:dyDescent="0.25">
      <c r="A280" s="25">
        <v>60650443</v>
      </c>
      <c r="B280" s="51" t="s">
        <v>234</v>
      </c>
      <c r="C280" s="7">
        <v>96772</v>
      </c>
    </row>
    <row r="281" spans="1:3" x14ac:dyDescent="0.25">
      <c r="A281" s="25">
        <v>60061812</v>
      </c>
      <c r="B281" s="51" t="s">
        <v>244</v>
      </c>
      <c r="C281" s="7">
        <v>41292</v>
      </c>
    </row>
    <row r="282" spans="1:3" ht="16.5" thickBot="1" x14ac:dyDescent="0.3">
      <c r="A282" s="30">
        <v>60064765</v>
      </c>
      <c r="B282" s="48" t="s">
        <v>245</v>
      </c>
      <c r="C282" s="8">
        <v>17908</v>
      </c>
    </row>
    <row r="283" spans="1:3" ht="16.5" thickBot="1" x14ac:dyDescent="0.3">
      <c r="A283" s="31"/>
      <c r="B283" s="22" t="s">
        <v>182</v>
      </c>
      <c r="C283" s="9">
        <v>535036</v>
      </c>
    </row>
    <row r="284" spans="1:3" x14ac:dyDescent="0.25">
      <c r="A284" s="41">
        <v>60076046</v>
      </c>
      <c r="B284" s="62" t="s">
        <v>187</v>
      </c>
      <c r="C284" s="10">
        <v>13172</v>
      </c>
    </row>
    <row r="285" spans="1:3" ht="30" x14ac:dyDescent="0.25">
      <c r="A285" s="40">
        <v>60075911</v>
      </c>
      <c r="B285" s="51" t="s">
        <v>188</v>
      </c>
      <c r="C285" s="7">
        <v>22496</v>
      </c>
    </row>
    <row r="286" spans="1:3" x14ac:dyDescent="0.25">
      <c r="A286" s="40">
        <v>60075970</v>
      </c>
      <c r="B286" s="51" t="s">
        <v>189</v>
      </c>
      <c r="C286" s="7">
        <v>17168</v>
      </c>
    </row>
    <row r="287" spans="1:3" x14ac:dyDescent="0.25">
      <c r="A287" s="40">
        <v>60076089</v>
      </c>
      <c r="B287" s="51" t="s">
        <v>190</v>
      </c>
      <c r="C287" s="7">
        <v>14208</v>
      </c>
    </row>
    <row r="288" spans="1:3" ht="15.75" customHeight="1" x14ac:dyDescent="0.25">
      <c r="A288" s="40" t="s">
        <v>397</v>
      </c>
      <c r="B288" s="51" t="s">
        <v>192</v>
      </c>
      <c r="C288" s="7">
        <v>20572</v>
      </c>
    </row>
    <row r="289" spans="1:3" x14ac:dyDescent="0.25">
      <c r="A289" s="40" t="s">
        <v>398</v>
      </c>
      <c r="B289" s="51" t="s">
        <v>195</v>
      </c>
      <c r="C289" s="7">
        <v>147773</v>
      </c>
    </row>
    <row r="290" spans="1:3" x14ac:dyDescent="0.25">
      <c r="A290" s="25">
        <v>75050081</v>
      </c>
      <c r="B290" s="51" t="s">
        <v>324</v>
      </c>
      <c r="C290" s="7">
        <v>11396</v>
      </c>
    </row>
    <row r="291" spans="1:3" x14ac:dyDescent="0.25">
      <c r="A291" s="25">
        <v>60084286</v>
      </c>
      <c r="B291" s="51" t="s">
        <v>365</v>
      </c>
      <c r="C291" s="7">
        <v>6956</v>
      </c>
    </row>
    <row r="292" spans="1:3" x14ac:dyDescent="0.25">
      <c r="A292" s="25">
        <v>60821221</v>
      </c>
      <c r="B292" s="51" t="s">
        <v>205</v>
      </c>
      <c r="C292" s="7">
        <v>10212</v>
      </c>
    </row>
    <row r="293" spans="1:3" ht="30" customHeight="1" x14ac:dyDescent="0.25">
      <c r="A293" s="25">
        <v>60816759</v>
      </c>
      <c r="B293" s="61" t="s">
        <v>213</v>
      </c>
      <c r="C293" s="7">
        <v>40590</v>
      </c>
    </row>
    <row r="294" spans="1:3" ht="16.5" customHeight="1" x14ac:dyDescent="0.25">
      <c r="A294" s="25" t="s">
        <v>370</v>
      </c>
      <c r="B294" s="61" t="s">
        <v>214</v>
      </c>
      <c r="C294" s="7">
        <v>66636</v>
      </c>
    </row>
    <row r="295" spans="1:3" x14ac:dyDescent="0.25">
      <c r="A295" s="25" t="s">
        <v>399</v>
      </c>
      <c r="B295" s="61" t="s">
        <v>215</v>
      </c>
      <c r="C295" s="7">
        <v>5476</v>
      </c>
    </row>
    <row r="296" spans="1:3" x14ac:dyDescent="0.25">
      <c r="A296" s="25">
        <v>60816899</v>
      </c>
      <c r="B296" s="61" t="s">
        <v>216</v>
      </c>
      <c r="C296" s="7">
        <v>13912</v>
      </c>
    </row>
    <row r="297" spans="1:3" ht="16.5" customHeight="1" x14ac:dyDescent="0.25">
      <c r="A297" s="25">
        <v>60869089</v>
      </c>
      <c r="B297" s="51" t="s">
        <v>366</v>
      </c>
      <c r="C297" s="7">
        <v>-197275</v>
      </c>
    </row>
    <row r="298" spans="1:3" x14ac:dyDescent="0.25">
      <c r="A298" s="25">
        <v>60869054</v>
      </c>
      <c r="B298" s="45" t="s">
        <v>225</v>
      </c>
      <c r="C298" s="7">
        <v>3552</v>
      </c>
    </row>
    <row r="299" spans="1:3" x14ac:dyDescent="0.25">
      <c r="A299" s="25" t="s">
        <v>400</v>
      </c>
      <c r="B299" s="51" t="s">
        <v>226</v>
      </c>
      <c r="C299" s="7">
        <v>8140</v>
      </c>
    </row>
    <row r="300" spans="1:3" x14ac:dyDescent="0.25">
      <c r="A300" s="25">
        <v>60869038</v>
      </c>
      <c r="B300" s="51" t="s">
        <v>227</v>
      </c>
      <c r="C300" s="7">
        <v>15836</v>
      </c>
    </row>
    <row r="301" spans="1:3" ht="16.5" customHeight="1" x14ac:dyDescent="0.25">
      <c r="A301" s="25">
        <v>60869861</v>
      </c>
      <c r="B301" s="51" t="s">
        <v>228</v>
      </c>
      <c r="C301" s="7">
        <v>10508</v>
      </c>
    </row>
    <row r="302" spans="1:3" x14ac:dyDescent="0.25">
      <c r="A302" s="25" t="s">
        <v>401</v>
      </c>
      <c r="B302" s="51" t="s">
        <v>232</v>
      </c>
      <c r="C302" s="7">
        <v>43254</v>
      </c>
    </row>
    <row r="303" spans="1:3" x14ac:dyDescent="0.25">
      <c r="A303" s="25">
        <v>60650494</v>
      </c>
      <c r="B303" s="51" t="s">
        <v>235</v>
      </c>
      <c r="C303" s="7">
        <v>10804</v>
      </c>
    </row>
    <row r="304" spans="1:3" x14ac:dyDescent="0.25">
      <c r="A304" s="25">
        <v>60650478</v>
      </c>
      <c r="B304" s="51" t="s">
        <v>236</v>
      </c>
      <c r="C304" s="7">
        <v>9620</v>
      </c>
    </row>
    <row r="305" spans="1:3" x14ac:dyDescent="0.25">
      <c r="A305" s="25">
        <v>60650486</v>
      </c>
      <c r="B305" s="51" t="s">
        <v>237</v>
      </c>
      <c r="C305" s="7">
        <v>6216</v>
      </c>
    </row>
    <row r="306" spans="1:3" ht="18.75" customHeight="1" x14ac:dyDescent="0.25">
      <c r="A306" s="25">
        <v>60650770</v>
      </c>
      <c r="B306" s="51" t="s">
        <v>238</v>
      </c>
      <c r="C306" s="7">
        <v>5772</v>
      </c>
    </row>
    <row r="307" spans="1:3" ht="30" x14ac:dyDescent="0.25">
      <c r="A307" s="25">
        <v>72549581</v>
      </c>
      <c r="B307" s="51" t="s">
        <v>239</v>
      </c>
      <c r="C307" s="7">
        <v>35076</v>
      </c>
    </row>
    <row r="308" spans="1:3" x14ac:dyDescent="0.25">
      <c r="A308" s="25">
        <v>60064790</v>
      </c>
      <c r="B308" s="51" t="s">
        <v>246</v>
      </c>
      <c r="C308" s="7">
        <v>11544</v>
      </c>
    </row>
    <row r="309" spans="1:3" x14ac:dyDescent="0.25">
      <c r="A309" s="25">
        <v>60061863</v>
      </c>
      <c r="B309" s="51" t="s">
        <v>247</v>
      </c>
      <c r="C309" s="7">
        <v>25456</v>
      </c>
    </row>
    <row r="310" spans="1:3" x14ac:dyDescent="0.25">
      <c r="A310" s="25" t="s">
        <v>402</v>
      </c>
      <c r="B310" s="51" t="s">
        <v>248</v>
      </c>
      <c r="C310" s="7">
        <v>12432</v>
      </c>
    </row>
    <row r="311" spans="1:3" x14ac:dyDescent="0.25">
      <c r="A311" s="25">
        <v>60061880</v>
      </c>
      <c r="B311" s="51" t="s">
        <v>249</v>
      </c>
      <c r="C311" s="7">
        <v>9324</v>
      </c>
    </row>
    <row r="312" spans="1:3" x14ac:dyDescent="0.25">
      <c r="A312" s="25">
        <v>60064781</v>
      </c>
      <c r="B312" s="51" t="s">
        <v>250</v>
      </c>
      <c r="C312" s="7">
        <v>6364</v>
      </c>
    </row>
    <row r="313" spans="1:3" x14ac:dyDescent="0.25">
      <c r="A313" s="25">
        <v>60061855</v>
      </c>
      <c r="B313" s="51" t="s">
        <v>367</v>
      </c>
      <c r="C313" s="7">
        <v>6956</v>
      </c>
    </row>
    <row r="314" spans="1:3" ht="16.5" thickBot="1" x14ac:dyDescent="0.3">
      <c r="A314" s="30">
        <v>72549572</v>
      </c>
      <c r="B314" s="56" t="s">
        <v>254</v>
      </c>
      <c r="C314" s="8">
        <v>33507</v>
      </c>
    </row>
    <row r="315" spans="1:3" ht="16.5" thickBot="1" x14ac:dyDescent="0.3">
      <c r="A315" s="31"/>
      <c r="B315" s="21" t="s">
        <v>260</v>
      </c>
      <c r="C315" s="9">
        <v>447653</v>
      </c>
    </row>
    <row r="316" spans="1:3" ht="30" x14ac:dyDescent="0.25">
      <c r="A316" s="41" t="s">
        <v>403</v>
      </c>
      <c r="B316" s="62" t="s">
        <v>193</v>
      </c>
      <c r="C316" s="10">
        <v>-179825</v>
      </c>
    </row>
    <row r="317" spans="1:3" x14ac:dyDescent="0.25">
      <c r="A317" s="40" t="s">
        <v>404</v>
      </c>
      <c r="B317" s="51" t="s">
        <v>368</v>
      </c>
      <c r="C317" s="7">
        <v>10656</v>
      </c>
    </row>
    <row r="318" spans="1:3" x14ac:dyDescent="0.25">
      <c r="A318" s="40">
        <v>60077590</v>
      </c>
      <c r="B318" s="51" t="s">
        <v>194</v>
      </c>
      <c r="C318" s="7">
        <v>26640</v>
      </c>
    </row>
    <row r="319" spans="1:3" x14ac:dyDescent="0.25">
      <c r="A319" s="40" t="s">
        <v>405</v>
      </c>
      <c r="B319" s="51" t="s">
        <v>196</v>
      </c>
      <c r="C319" s="7">
        <v>24272</v>
      </c>
    </row>
    <row r="320" spans="1:3" ht="30" x14ac:dyDescent="0.25">
      <c r="A320" s="40" t="s">
        <v>414</v>
      </c>
      <c r="B320" s="51" t="s">
        <v>197</v>
      </c>
      <c r="C320" s="7">
        <v>17760</v>
      </c>
    </row>
    <row r="321" spans="1:3" x14ac:dyDescent="0.25">
      <c r="A321" s="40" t="s">
        <v>406</v>
      </c>
      <c r="B321" s="51" t="s">
        <v>318</v>
      </c>
      <c r="C321" s="7">
        <v>3552</v>
      </c>
    </row>
    <row r="322" spans="1:3" x14ac:dyDescent="0.25">
      <c r="A322" s="40">
        <v>75050111</v>
      </c>
      <c r="B322" s="51" t="s">
        <v>198</v>
      </c>
      <c r="C322" s="7">
        <v>9472</v>
      </c>
    </row>
    <row r="323" spans="1:3" x14ac:dyDescent="0.25">
      <c r="A323" s="25" t="s">
        <v>407</v>
      </c>
      <c r="B323" s="51" t="s">
        <v>206</v>
      </c>
      <c r="C323" s="7">
        <v>16280</v>
      </c>
    </row>
    <row r="324" spans="1:3" x14ac:dyDescent="0.25">
      <c r="A324" s="25">
        <v>13503308</v>
      </c>
      <c r="B324" s="61" t="s">
        <v>217</v>
      </c>
      <c r="C324" s="7">
        <v>8140</v>
      </c>
    </row>
    <row r="325" spans="1:3" x14ac:dyDescent="0.25">
      <c r="A325" s="25">
        <v>14450917</v>
      </c>
      <c r="B325" s="61" t="s">
        <v>218</v>
      </c>
      <c r="C325" s="7">
        <v>5772</v>
      </c>
    </row>
    <row r="326" spans="1:3" x14ac:dyDescent="0.25">
      <c r="A326" s="25" t="s">
        <v>413</v>
      </c>
      <c r="B326" s="61" t="s">
        <v>219</v>
      </c>
      <c r="C326" s="7">
        <v>11544</v>
      </c>
    </row>
    <row r="327" spans="1:3" x14ac:dyDescent="0.25">
      <c r="A327" s="25" t="s">
        <v>408</v>
      </c>
      <c r="B327" s="63" t="s">
        <v>319</v>
      </c>
      <c r="C327" s="7">
        <v>11396</v>
      </c>
    </row>
    <row r="328" spans="1:3" x14ac:dyDescent="0.25">
      <c r="A328" s="25">
        <v>14450402</v>
      </c>
      <c r="B328" s="51" t="s">
        <v>265</v>
      </c>
      <c r="C328" s="7">
        <v>3552</v>
      </c>
    </row>
    <row r="329" spans="1:3" x14ac:dyDescent="0.25">
      <c r="A329" s="25" t="s">
        <v>409</v>
      </c>
      <c r="B329" s="51" t="s">
        <v>229</v>
      </c>
      <c r="C329" s="7">
        <v>86318</v>
      </c>
    </row>
    <row r="330" spans="1:3" x14ac:dyDescent="0.25">
      <c r="A330" s="25" t="s">
        <v>410</v>
      </c>
      <c r="B330" s="51" t="s">
        <v>258</v>
      </c>
      <c r="C330" s="7">
        <v>18944</v>
      </c>
    </row>
    <row r="331" spans="1:3" x14ac:dyDescent="0.25">
      <c r="A331" s="25" t="s">
        <v>411</v>
      </c>
      <c r="B331" s="51" t="s">
        <v>240</v>
      </c>
      <c r="C331" s="7">
        <v>11840</v>
      </c>
    </row>
    <row r="332" spans="1:3" x14ac:dyDescent="0.25">
      <c r="A332" s="25" t="s">
        <v>412</v>
      </c>
      <c r="B332" s="51" t="s">
        <v>251</v>
      </c>
      <c r="C332" s="7">
        <v>10508</v>
      </c>
    </row>
    <row r="333" spans="1:3" ht="30" x14ac:dyDescent="0.25">
      <c r="A333" s="25">
        <v>75050099</v>
      </c>
      <c r="B333" s="51" t="s">
        <v>252</v>
      </c>
      <c r="C333" s="7">
        <v>101853</v>
      </c>
    </row>
    <row r="334" spans="1:3" ht="16.5" thickBot="1" x14ac:dyDescent="0.3">
      <c r="A334" s="30">
        <v>12907731</v>
      </c>
      <c r="B334" s="56" t="s">
        <v>253</v>
      </c>
      <c r="C334" s="8">
        <v>23736</v>
      </c>
    </row>
    <row r="335" spans="1:3" ht="16.5" thickBot="1" x14ac:dyDescent="0.3">
      <c r="A335" s="31"/>
      <c r="B335" s="21" t="s">
        <v>269</v>
      </c>
      <c r="C335" s="9">
        <v>222410</v>
      </c>
    </row>
    <row r="336" spans="1:3" ht="16.5" thickBot="1" x14ac:dyDescent="0.3">
      <c r="A336" s="42">
        <v>60075902</v>
      </c>
      <c r="B336" s="64" t="s">
        <v>191</v>
      </c>
      <c r="C336" s="11">
        <v>4292</v>
      </c>
    </row>
    <row r="337" spans="1:3" ht="16.5" thickBot="1" x14ac:dyDescent="0.3">
      <c r="A337" s="43"/>
      <c r="B337" s="21" t="s">
        <v>261</v>
      </c>
      <c r="C337" s="9">
        <v>4292</v>
      </c>
    </row>
    <row r="338" spans="1:3" x14ac:dyDescent="0.25">
      <c r="A338" s="32">
        <v>60084413</v>
      </c>
      <c r="B338" s="65" t="s">
        <v>209</v>
      </c>
      <c r="C338" s="10">
        <v>3404</v>
      </c>
    </row>
    <row r="339" spans="1:3" x14ac:dyDescent="0.25">
      <c r="A339" s="25">
        <v>60650737</v>
      </c>
      <c r="B339" s="51" t="s">
        <v>241</v>
      </c>
      <c r="C339" s="7">
        <v>2220</v>
      </c>
    </row>
    <row r="340" spans="1:3" ht="16.5" thickBot="1" x14ac:dyDescent="0.3">
      <c r="A340" s="30">
        <v>70535779</v>
      </c>
      <c r="B340" s="56" t="s">
        <v>257</v>
      </c>
      <c r="C340" s="8">
        <v>2072</v>
      </c>
    </row>
    <row r="341" spans="1:3" ht="16.5" thickBot="1" x14ac:dyDescent="0.3">
      <c r="A341" s="31"/>
      <c r="B341" s="21" t="s">
        <v>369</v>
      </c>
      <c r="C341" s="9">
        <v>7696</v>
      </c>
    </row>
    <row r="342" spans="1:3" x14ac:dyDescent="0.25">
      <c r="A342" s="41">
        <v>60077646</v>
      </c>
      <c r="B342" s="62" t="s">
        <v>202</v>
      </c>
      <c r="C342" s="10">
        <v>610421</v>
      </c>
    </row>
    <row r="343" spans="1:3" ht="16.5" thickBot="1" x14ac:dyDescent="0.3">
      <c r="A343" s="44">
        <v>60077611</v>
      </c>
      <c r="B343" s="56" t="s">
        <v>203</v>
      </c>
      <c r="C343" s="8">
        <v>533694</v>
      </c>
    </row>
    <row r="344" spans="1:3" ht="16.5" thickBot="1" x14ac:dyDescent="0.3">
      <c r="A344" s="31"/>
      <c r="B344" s="22" t="s">
        <v>262</v>
      </c>
      <c r="C344" s="9">
        <v>1144115</v>
      </c>
    </row>
    <row r="345" spans="1:3" x14ac:dyDescent="0.25">
      <c r="A345" s="38"/>
      <c r="B345" s="18" t="s">
        <v>274</v>
      </c>
      <c r="C345" s="14">
        <v>2539157</v>
      </c>
    </row>
  </sheetData>
  <pageMargins left="0.70866141732283472" right="0.70866141732283472" top="0.78740157480314965" bottom="0.78740157480314965" header="0.31496062992125984" footer="0.31496062992125984"/>
  <pageSetup paperSize="9" scale="83" fitToHeight="4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DEA3CB494A444E84E9E0622DD1E490" ma:contentTypeVersion="2" ma:contentTypeDescription="Vytvoří nový dokument" ma:contentTypeScope="" ma:versionID="8f645770153079b6a0481269f0f8c2aa">
  <xsd:schema xmlns:xsd="http://www.w3.org/2001/XMLSchema" xmlns:xs="http://www.w3.org/2001/XMLSchema" xmlns:p="http://schemas.microsoft.com/office/2006/metadata/properties" xmlns:ns3="6a10439e-1b3c-465c-8964-eff219d48a14" targetNamespace="http://schemas.microsoft.com/office/2006/metadata/properties" ma:root="true" ma:fieldsID="8275bd53d731b5236264c4459e544d18" ns3:_="">
    <xsd:import namespace="6a10439e-1b3c-465c-8964-eff219d48a1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0439e-1b3c-465c-8964-eff219d48a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CFAF99-180F-45A3-91C2-74F0A8D2F3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FE064C5-6B35-4033-9527-5E05FF4DC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0439e-1b3c-465c-8964-eff219d48a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BA88DB-3EF0-4544-8827-4134D775E0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Příloha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Lomský Radek</cp:lastModifiedBy>
  <cp:lastPrinted>2021-08-12T07:21:31Z</cp:lastPrinted>
  <dcterms:created xsi:type="dcterms:W3CDTF">2013-01-11T12:51:20Z</dcterms:created>
  <dcterms:modified xsi:type="dcterms:W3CDTF">2021-08-12T09:01:21Z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0x0101009ADEA3CB494A444E84E9E0622DD1E490</vt:lpwstr>
  </property>
</Properties>
</file>