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<sst xmlns="http://schemas.openxmlformats.org/spreadsheetml/2006/main" count="150" uniqueCount="103">
  <si>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</si>
  <si>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</si>
  <si>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</si>
  <si>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</si>
  <si>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</si>
  <si>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</si>
  <si>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</si>
  <si>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</si>
  <si>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</si>
  <si>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</si>
  <si>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</si>
  <si>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</si>
  <si>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</si>
  <si>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</si>
  <si>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</si>
  <si>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</si>
  <si>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</si>
  <si>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</si>
  <si>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</si>
  <si>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</si>
  <si>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</si>
  <si>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</si>
  <si>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</si>
  <si>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</si>
  <si>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</si>
  <si>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</si>
  <si>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</si>
  <si>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</si>
  <si>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</si>
  <si>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</si>
  <si>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</si>
  <si>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</si>
  <si>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</si>
  <si>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</si>
  <si>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</si>
  <si>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</si>
  <si>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</si>
  <si>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</si>
  <si>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</si>
  <si>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</si>
  <si>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</si>
  <si>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</si>
  <si>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</si>
  <si>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</si>
  <si>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</si>
  <si>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</si>
  <si>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</si>
  <si>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</si>
  <si>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</si>
  <si>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</si>
  <si>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</si>
  <si>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</si>
  <si>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</si>
  <si>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</si>
  <si>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</si>
  <si>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</si>
  <si>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</si>
  <si>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</si>
  <si>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</si>
  <si>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</si>
  <si>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</si>
  <si>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</si>
  <si>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</si>
  <si>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</si>
  <si>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</si>
  <si>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</si>
  <si>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</si>
  <si>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11.2.</t>
  </si>
  <si>
    <t>18.3.</t>
  </si>
  <si>
    <t>29.4.</t>
  </si>
  <si>
    <t>Zvolen na kandidátní listině</t>
  </si>
  <si>
    <t>20.5.</t>
  </si>
  <si>
    <t>24.6.</t>
  </si>
  <si>
    <t>Roubíček Jiří, Ing.</t>
  </si>
  <si>
    <t>8.7.</t>
  </si>
  <si>
    <t>Ryba Miroslav, Mgr.</t>
  </si>
  <si>
    <t>9.9.</t>
  </si>
  <si>
    <t>20.10.</t>
  </si>
  <si>
    <t>25.11.</t>
  </si>
  <si>
    <t>16.12.</t>
  </si>
  <si>
    <t>Mareda Martin, Mgr.</t>
  </si>
  <si>
    <t>24.2.</t>
  </si>
  <si>
    <t>31.3.</t>
  </si>
  <si>
    <t>21.4.</t>
  </si>
  <si>
    <t>19.5.</t>
  </si>
  <si>
    <t>16.6.</t>
  </si>
  <si>
    <t>15.8.</t>
  </si>
  <si>
    <t>15.9.</t>
  </si>
  <si>
    <t>13.10.</t>
  </si>
  <si>
    <t>10.11.</t>
  </si>
  <si>
    <t>15.12.</t>
  </si>
  <si>
    <t xml:space="preserve">          Účast členů Zastupitelstva Jihočeského kraje na zasedání zastupitelsva ve volebním období 2020 - 2024</t>
  </si>
  <si>
    <t>23.3.</t>
  </si>
  <si>
    <t>11.5.</t>
  </si>
  <si>
    <t>22.6.</t>
  </si>
  <si>
    <t>9. 2.</t>
  </si>
  <si>
    <t>21. 9.</t>
  </si>
  <si>
    <t>19. 10.</t>
  </si>
  <si>
    <t>9.11.</t>
  </si>
  <si>
    <t>14.12.</t>
  </si>
  <si>
    <t>22.2.</t>
  </si>
  <si>
    <t>Posekaný Tomáš, Ing. EFA</t>
  </si>
  <si>
    <t>Piráti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</si>
</sst>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-405]dddd\ 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10"/>
      <name val="Wingdings"/>
      <family val="0"/>
    </font>
    <font>
      <sz val="11"/>
      <color indexed="57"/>
      <name val="Wingdings"/>
      <family val="0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sz val="11"/>
      <color theme="6"/>
      <name val="Wingdings"/>
      <family val="0"/>
    </font>
    <font>
      <sz val="11"/>
      <color theme="6" tint="-0.24997000396251678"/>
      <name val="Wingdings"/>
      <family val="0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4" fillId="0" borderId="11" xfId="0" applyFont="1" applyBorder="1" applyAlignment="1">
      <alignment horizontal="center" vertical="center" wrapText="1"/>
    </xf>
    <xf numFmtId="2" fontId="55" fillId="0" borderId="0" xfId="0" applyNumberFormat="1" applyFont="1" applyAlignment="1">
      <alignment/>
    </xf>
    <xf numFmtId="0" fontId="55" fillId="0" borderId="11" xfId="34" applyNumberFormat="1" applyFont="1" applyBorder="1" applyAlignment="1">
      <alignment horizontal="right" vertical="center"/>
    </xf>
    <xf numFmtId="0" fontId="55" fillId="0" borderId="10" xfId="34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wrapText="1"/>
    </xf>
    <xf numFmtId="1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8" fillId="10" borderId="11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2" fontId="55" fillId="0" borderId="11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9" fontId="0" fillId="0" borderId="10" xfId="0" applyNumberFormat="1" applyBorder="1" applyAlignment="1">
      <alignment/>
    </xf>
    <xf numFmtId="0" fontId="6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2" fillId="34" borderId="23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63" fillId="0" borderId="24" xfId="0" applyFont="1" applyBorder="1" applyAlignment="1">
      <alignment horizontal="left"/>
    </xf>
    <xf numFmtId="0" fontId="63" fillId="0" borderId="25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63" fillId="0" borderId="27" xfId="0" applyFont="1" applyBorder="1" applyAlignment="1">
      <alignment horizontal="left"/>
    </xf>
    <xf numFmtId="0" fontId="63" fillId="0" borderId="28" xfId="0" applyFont="1" applyBorder="1" applyAlignment="1">
      <alignment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6" fillId="0" borderId="2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752725" y="18745200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33</xdr:row>
      <xdr:rowOff>171450</xdr:rowOff>
    </xdr:from>
    <xdr:to>
      <xdr:col>5</xdr:col>
      <xdr:colOff>219075</xdr:colOff>
      <xdr:row>33</xdr:row>
      <xdr:rowOff>209550</xdr:rowOff>
    </xdr:to>
    <xdr:sp>
      <xdr:nvSpPr>
        <xdr:cNvPr id="2" name="Minus 12"/>
        <xdr:cNvSpPr>
          <a:spLocks/>
        </xdr:cNvSpPr>
      </xdr:nvSpPr>
      <xdr:spPr>
        <a:xfrm>
          <a:off x="2714625" y="106489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161925</xdr:rowOff>
    </xdr:from>
    <xdr:to>
      <xdr:col>6</xdr:col>
      <xdr:colOff>219075</xdr:colOff>
      <xdr:row>33</xdr:row>
      <xdr:rowOff>200025</xdr:rowOff>
    </xdr:to>
    <xdr:sp>
      <xdr:nvSpPr>
        <xdr:cNvPr id="3" name="Minus 12"/>
        <xdr:cNvSpPr>
          <a:spLocks/>
        </xdr:cNvSpPr>
      </xdr:nvSpPr>
      <xdr:spPr>
        <a:xfrm>
          <a:off x="3028950" y="106394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161925</xdr:rowOff>
    </xdr:from>
    <xdr:to>
      <xdr:col>7</xdr:col>
      <xdr:colOff>257175</xdr:colOff>
      <xdr:row>33</xdr:row>
      <xdr:rowOff>200025</xdr:rowOff>
    </xdr:to>
    <xdr:sp>
      <xdr:nvSpPr>
        <xdr:cNvPr id="4" name="Minus 12"/>
        <xdr:cNvSpPr>
          <a:spLocks/>
        </xdr:cNvSpPr>
      </xdr:nvSpPr>
      <xdr:spPr>
        <a:xfrm>
          <a:off x="3419475" y="106394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161925</xdr:rowOff>
    </xdr:from>
    <xdr:to>
      <xdr:col>8</xdr:col>
      <xdr:colOff>228600</xdr:colOff>
      <xdr:row>33</xdr:row>
      <xdr:rowOff>200025</xdr:rowOff>
    </xdr:to>
    <xdr:sp>
      <xdr:nvSpPr>
        <xdr:cNvPr id="5" name="Minus 12"/>
        <xdr:cNvSpPr>
          <a:spLocks/>
        </xdr:cNvSpPr>
      </xdr:nvSpPr>
      <xdr:spPr>
        <a:xfrm>
          <a:off x="3667125" y="10639425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33</xdr:row>
      <xdr:rowOff>171450</xdr:rowOff>
    </xdr:from>
    <xdr:to>
      <xdr:col>9</xdr:col>
      <xdr:colOff>190500</xdr:colOff>
      <xdr:row>33</xdr:row>
      <xdr:rowOff>209550</xdr:rowOff>
    </xdr:to>
    <xdr:sp>
      <xdr:nvSpPr>
        <xdr:cNvPr id="6" name="Minus 12"/>
        <xdr:cNvSpPr>
          <a:spLocks/>
        </xdr:cNvSpPr>
      </xdr:nvSpPr>
      <xdr:spPr>
        <a:xfrm>
          <a:off x="3848100" y="10648950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33</xdr:row>
      <xdr:rowOff>171450</xdr:rowOff>
    </xdr:from>
    <xdr:to>
      <xdr:col>10</xdr:col>
      <xdr:colOff>200025</xdr:colOff>
      <xdr:row>33</xdr:row>
      <xdr:rowOff>209550</xdr:rowOff>
    </xdr:to>
    <xdr:sp>
      <xdr:nvSpPr>
        <xdr:cNvPr id="7" name="Minus 12"/>
        <xdr:cNvSpPr>
          <a:spLocks/>
        </xdr:cNvSpPr>
      </xdr:nvSpPr>
      <xdr:spPr>
        <a:xfrm>
          <a:off x="4114800" y="106489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33</xdr:row>
      <xdr:rowOff>161925</xdr:rowOff>
    </xdr:from>
    <xdr:to>
      <xdr:col>11</xdr:col>
      <xdr:colOff>219075</xdr:colOff>
      <xdr:row>33</xdr:row>
      <xdr:rowOff>200025</xdr:rowOff>
    </xdr:to>
    <xdr:sp>
      <xdr:nvSpPr>
        <xdr:cNvPr id="8" name="Minus 12"/>
        <xdr:cNvSpPr>
          <a:spLocks/>
        </xdr:cNvSpPr>
      </xdr:nvSpPr>
      <xdr:spPr>
        <a:xfrm>
          <a:off x="4352925" y="106394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33</xdr:row>
      <xdr:rowOff>133350</xdr:rowOff>
    </xdr:from>
    <xdr:to>
      <xdr:col>12</xdr:col>
      <xdr:colOff>219075</xdr:colOff>
      <xdr:row>33</xdr:row>
      <xdr:rowOff>171450</xdr:rowOff>
    </xdr:to>
    <xdr:sp>
      <xdr:nvSpPr>
        <xdr:cNvPr id="9" name="Minus 12"/>
        <xdr:cNvSpPr>
          <a:spLocks/>
        </xdr:cNvSpPr>
      </xdr:nvSpPr>
      <xdr:spPr>
        <a:xfrm>
          <a:off x="4600575" y="1061085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161925</xdr:rowOff>
    </xdr:from>
    <xdr:to>
      <xdr:col>13</xdr:col>
      <xdr:colOff>190500</xdr:colOff>
      <xdr:row>33</xdr:row>
      <xdr:rowOff>200025</xdr:rowOff>
    </xdr:to>
    <xdr:sp>
      <xdr:nvSpPr>
        <xdr:cNvPr id="10" name="Minus 12"/>
        <xdr:cNvSpPr>
          <a:spLocks/>
        </xdr:cNvSpPr>
      </xdr:nvSpPr>
      <xdr:spPr>
        <a:xfrm>
          <a:off x="4819650" y="106394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33</xdr:row>
      <xdr:rowOff>133350</xdr:rowOff>
    </xdr:from>
    <xdr:to>
      <xdr:col>23</xdr:col>
      <xdr:colOff>190500</xdr:colOff>
      <xdr:row>33</xdr:row>
      <xdr:rowOff>171450</xdr:rowOff>
    </xdr:to>
    <xdr:sp>
      <xdr:nvSpPr>
        <xdr:cNvPr id="11" name="Minus 12"/>
        <xdr:cNvSpPr>
          <a:spLocks/>
        </xdr:cNvSpPr>
      </xdr:nvSpPr>
      <xdr:spPr>
        <a:xfrm>
          <a:off x="5057775" y="1061085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33</xdr:row>
      <xdr:rowOff>152400</xdr:rowOff>
    </xdr:from>
    <xdr:to>
      <xdr:col>24</xdr:col>
      <xdr:colOff>228600</xdr:colOff>
      <xdr:row>33</xdr:row>
      <xdr:rowOff>180975</xdr:rowOff>
    </xdr:to>
    <xdr:sp>
      <xdr:nvSpPr>
        <xdr:cNvPr id="12" name="Minus 12"/>
        <xdr:cNvSpPr>
          <a:spLocks/>
        </xdr:cNvSpPr>
      </xdr:nvSpPr>
      <xdr:spPr>
        <a:xfrm>
          <a:off x="5353050" y="1062990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33</xdr:row>
      <xdr:rowOff>133350</xdr:rowOff>
    </xdr:from>
    <xdr:to>
      <xdr:col>25</xdr:col>
      <xdr:colOff>228600</xdr:colOff>
      <xdr:row>33</xdr:row>
      <xdr:rowOff>171450</xdr:rowOff>
    </xdr:to>
    <xdr:sp>
      <xdr:nvSpPr>
        <xdr:cNvPr id="13" name="Minus 12"/>
        <xdr:cNvSpPr>
          <a:spLocks/>
        </xdr:cNvSpPr>
      </xdr:nvSpPr>
      <xdr:spPr>
        <a:xfrm>
          <a:off x="5629275" y="10610850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33</xdr:row>
      <xdr:rowOff>133350</xdr:rowOff>
    </xdr:from>
    <xdr:to>
      <xdr:col>26</xdr:col>
      <xdr:colOff>228600</xdr:colOff>
      <xdr:row>33</xdr:row>
      <xdr:rowOff>161925</xdr:rowOff>
    </xdr:to>
    <xdr:sp>
      <xdr:nvSpPr>
        <xdr:cNvPr id="14" name="Minus 12"/>
        <xdr:cNvSpPr>
          <a:spLocks/>
        </xdr:cNvSpPr>
      </xdr:nvSpPr>
      <xdr:spPr>
        <a:xfrm>
          <a:off x="5915025" y="10610850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39</xdr:row>
      <xdr:rowOff>171450</xdr:rowOff>
    </xdr:from>
    <xdr:to>
      <xdr:col>5</xdr:col>
      <xdr:colOff>219075</xdr:colOff>
      <xdr:row>39</xdr:row>
      <xdr:rowOff>209550</xdr:rowOff>
    </xdr:to>
    <xdr:sp>
      <xdr:nvSpPr>
        <xdr:cNvPr id="15" name="Minus 12"/>
        <xdr:cNvSpPr>
          <a:spLocks/>
        </xdr:cNvSpPr>
      </xdr:nvSpPr>
      <xdr:spPr>
        <a:xfrm>
          <a:off x="27146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171450</xdr:rowOff>
    </xdr:from>
    <xdr:to>
      <xdr:col>6</xdr:col>
      <xdr:colOff>228600</xdr:colOff>
      <xdr:row>39</xdr:row>
      <xdr:rowOff>209550</xdr:rowOff>
    </xdr:to>
    <xdr:sp>
      <xdr:nvSpPr>
        <xdr:cNvPr id="16" name="Minus 12"/>
        <xdr:cNvSpPr>
          <a:spLocks/>
        </xdr:cNvSpPr>
      </xdr:nvSpPr>
      <xdr:spPr>
        <a:xfrm>
          <a:off x="30384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39</xdr:row>
      <xdr:rowOff>171450</xdr:rowOff>
    </xdr:from>
    <xdr:to>
      <xdr:col>7</xdr:col>
      <xdr:colOff>219075</xdr:colOff>
      <xdr:row>39</xdr:row>
      <xdr:rowOff>209550</xdr:rowOff>
    </xdr:to>
    <xdr:sp>
      <xdr:nvSpPr>
        <xdr:cNvPr id="17" name="Minus 12"/>
        <xdr:cNvSpPr>
          <a:spLocks/>
        </xdr:cNvSpPr>
      </xdr:nvSpPr>
      <xdr:spPr>
        <a:xfrm>
          <a:off x="33909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171450</xdr:rowOff>
    </xdr:from>
    <xdr:to>
      <xdr:col>8</xdr:col>
      <xdr:colOff>219075</xdr:colOff>
      <xdr:row>39</xdr:row>
      <xdr:rowOff>209550</xdr:rowOff>
    </xdr:to>
    <xdr:sp>
      <xdr:nvSpPr>
        <xdr:cNvPr id="18" name="Minus 12"/>
        <xdr:cNvSpPr>
          <a:spLocks/>
        </xdr:cNvSpPr>
      </xdr:nvSpPr>
      <xdr:spPr>
        <a:xfrm>
          <a:off x="36576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39</xdr:row>
      <xdr:rowOff>171450</xdr:rowOff>
    </xdr:from>
    <xdr:to>
      <xdr:col>9</xdr:col>
      <xdr:colOff>219075</xdr:colOff>
      <xdr:row>39</xdr:row>
      <xdr:rowOff>209550</xdr:rowOff>
    </xdr:to>
    <xdr:sp>
      <xdr:nvSpPr>
        <xdr:cNvPr id="19" name="Minus 12"/>
        <xdr:cNvSpPr>
          <a:spLocks/>
        </xdr:cNvSpPr>
      </xdr:nvSpPr>
      <xdr:spPr>
        <a:xfrm>
          <a:off x="38862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39</xdr:row>
      <xdr:rowOff>171450</xdr:rowOff>
    </xdr:from>
    <xdr:to>
      <xdr:col>10</xdr:col>
      <xdr:colOff>219075</xdr:colOff>
      <xdr:row>39</xdr:row>
      <xdr:rowOff>209550</xdr:rowOff>
    </xdr:to>
    <xdr:sp>
      <xdr:nvSpPr>
        <xdr:cNvPr id="20" name="Minus 12"/>
        <xdr:cNvSpPr>
          <a:spLocks/>
        </xdr:cNvSpPr>
      </xdr:nvSpPr>
      <xdr:spPr>
        <a:xfrm>
          <a:off x="41338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39</xdr:row>
      <xdr:rowOff>171450</xdr:rowOff>
    </xdr:from>
    <xdr:to>
      <xdr:col>11</xdr:col>
      <xdr:colOff>228600</xdr:colOff>
      <xdr:row>39</xdr:row>
      <xdr:rowOff>209550</xdr:rowOff>
    </xdr:to>
    <xdr:sp>
      <xdr:nvSpPr>
        <xdr:cNvPr id="21" name="Minus 12"/>
        <xdr:cNvSpPr>
          <a:spLocks/>
        </xdr:cNvSpPr>
      </xdr:nvSpPr>
      <xdr:spPr>
        <a:xfrm>
          <a:off x="43624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39</xdr:row>
      <xdr:rowOff>171450</xdr:rowOff>
    </xdr:from>
    <xdr:to>
      <xdr:col>12</xdr:col>
      <xdr:colOff>228600</xdr:colOff>
      <xdr:row>39</xdr:row>
      <xdr:rowOff>209550</xdr:rowOff>
    </xdr:to>
    <xdr:sp>
      <xdr:nvSpPr>
        <xdr:cNvPr id="22" name="Minus 12"/>
        <xdr:cNvSpPr>
          <a:spLocks/>
        </xdr:cNvSpPr>
      </xdr:nvSpPr>
      <xdr:spPr>
        <a:xfrm>
          <a:off x="46101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39</xdr:row>
      <xdr:rowOff>171450</xdr:rowOff>
    </xdr:from>
    <xdr:to>
      <xdr:col>13</xdr:col>
      <xdr:colOff>219075</xdr:colOff>
      <xdr:row>39</xdr:row>
      <xdr:rowOff>209550</xdr:rowOff>
    </xdr:to>
    <xdr:sp>
      <xdr:nvSpPr>
        <xdr:cNvPr id="23" name="Minus 12"/>
        <xdr:cNvSpPr>
          <a:spLocks/>
        </xdr:cNvSpPr>
      </xdr:nvSpPr>
      <xdr:spPr>
        <a:xfrm>
          <a:off x="48577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39</xdr:row>
      <xdr:rowOff>171450</xdr:rowOff>
    </xdr:from>
    <xdr:to>
      <xdr:col>23</xdr:col>
      <xdr:colOff>219075</xdr:colOff>
      <xdr:row>39</xdr:row>
      <xdr:rowOff>209550</xdr:rowOff>
    </xdr:to>
    <xdr:sp>
      <xdr:nvSpPr>
        <xdr:cNvPr id="24" name="Minus 12"/>
        <xdr:cNvSpPr>
          <a:spLocks/>
        </xdr:cNvSpPr>
      </xdr:nvSpPr>
      <xdr:spPr>
        <a:xfrm>
          <a:off x="50958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39</xdr:row>
      <xdr:rowOff>171450</xdr:rowOff>
    </xdr:from>
    <xdr:to>
      <xdr:col>24</xdr:col>
      <xdr:colOff>228600</xdr:colOff>
      <xdr:row>39</xdr:row>
      <xdr:rowOff>209550</xdr:rowOff>
    </xdr:to>
    <xdr:sp>
      <xdr:nvSpPr>
        <xdr:cNvPr id="25" name="Minus 12"/>
        <xdr:cNvSpPr>
          <a:spLocks/>
        </xdr:cNvSpPr>
      </xdr:nvSpPr>
      <xdr:spPr>
        <a:xfrm>
          <a:off x="53530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39</xdr:row>
      <xdr:rowOff>171450</xdr:rowOff>
    </xdr:from>
    <xdr:to>
      <xdr:col>25</xdr:col>
      <xdr:colOff>228600</xdr:colOff>
      <xdr:row>39</xdr:row>
      <xdr:rowOff>209550</xdr:rowOff>
    </xdr:to>
    <xdr:sp>
      <xdr:nvSpPr>
        <xdr:cNvPr id="26" name="Minus 12"/>
        <xdr:cNvSpPr>
          <a:spLocks/>
        </xdr:cNvSpPr>
      </xdr:nvSpPr>
      <xdr:spPr>
        <a:xfrm>
          <a:off x="56292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57150</xdr:colOff>
      <xdr:row>39</xdr:row>
      <xdr:rowOff>171450</xdr:rowOff>
    </xdr:from>
    <xdr:to>
      <xdr:col>26</xdr:col>
      <xdr:colOff>219075</xdr:colOff>
      <xdr:row>39</xdr:row>
      <xdr:rowOff>209550</xdr:rowOff>
    </xdr:to>
    <xdr:sp>
      <xdr:nvSpPr>
        <xdr:cNvPr id="27" name="Minus 12"/>
        <xdr:cNvSpPr>
          <a:spLocks/>
        </xdr:cNvSpPr>
      </xdr:nvSpPr>
      <xdr:spPr>
        <a:xfrm>
          <a:off x="59055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39</xdr:row>
      <xdr:rowOff>171450</xdr:rowOff>
    </xdr:from>
    <xdr:to>
      <xdr:col>27</xdr:col>
      <xdr:colOff>219075</xdr:colOff>
      <xdr:row>39</xdr:row>
      <xdr:rowOff>209550</xdr:rowOff>
    </xdr:to>
    <xdr:sp>
      <xdr:nvSpPr>
        <xdr:cNvPr id="28" name="Minus 12"/>
        <xdr:cNvSpPr>
          <a:spLocks/>
        </xdr:cNvSpPr>
      </xdr:nvSpPr>
      <xdr:spPr>
        <a:xfrm>
          <a:off x="61531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57150</xdr:colOff>
      <xdr:row>39</xdr:row>
      <xdr:rowOff>171450</xdr:rowOff>
    </xdr:from>
    <xdr:to>
      <xdr:col>28</xdr:col>
      <xdr:colOff>219075</xdr:colOff>
      <xdr:row>39</xdr:row>
      <xdr:rowOff>209550</xdr:rowOff>
    </xdr:to>
    <xdr:sp>
      <xdr:nvSpPr>
        <xdr:cNvPr id="29" name="Minus 12"/>
        <xdr:cNvSpPr>
          <a:spLocks/>
        </xdr:cNvSpPr>
      </xdr:nvSpPr>
      <xdr:spPr>
        <a:xfrm>
          <a:off x="63722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39</xdr:row>
      <xdr:rowOff>171450</xdr:rowOff>
    </xdr:from>
    <xdr:to>
      <xdr:col>29</xdr:col>
      <xdr:colOff>219075</xdr:colOff>
      <xdr:row>39</xdr:row>
      <xdr:rowOff>209550</xdr:rowOff>
    </xdr:to>
    <xdr:sp>
      <xdr:nvSpPr>
        <xdr:cNvPr id="30" name="Minus 12"/>
        <xdr:cNvSpPr>
          <a:spLocks/>
        </xdr:cNvSpPr>
      </xdr:nvSpPr>
      <xdr:spPr>
        <a:xfrm>
          <a:off x="65913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57150</xdr:colOff>
      <xdr:row>39</xdr:row>
      <xdr:rowOff>171450</xdr:rowOff>
    </xdr:from>
    <xdr:to>
      <xdr:col>30</xdr:col>
      <xdr:colOff>209550</xdr:colOff>
      <xdr:row>39</xdr:row>
      <xdr:rowOff>209550</xdr:rowOff>
    </xdr:to>
    <xdr:sp>
      <xdr:nvSpPr>
        <xdr:cNvPr id="31" name="Minus 12"/>
        <xdr:cNvSpPr>
          <a:spLocks/>
        </xdr:cNvSpPr>
      </xdr:nvSpPr>
      <xdr:spPr>
        <a:xfrm>
          <a:off x="6810375" y="12477750"/>
          <a:ext cx="15240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57150</xdr:colOff>
      <xdr:row>39</xdr:row>
      <xdr:rowOff>171450</xdr:rowOff>
    </xdr:from>
    <xdr:to>
      <xdr:col>31</xdr:col>
      <xdr:colOff>228600</xdr:colOff>
      <xdr:row>39</xdr:row>
      <xdr:rowOff>209550</xdr:rowOff>
    </xdr:to>
    <xdr:sp>
      <xdr:nvSpPr>
        <xdr:cNvPr id="32" name="Minus 12"/>
        <xdr:cNvSpPr>
          <a:spLocks/>
        </xdr:cNvSpPr>
      </xdr:nvSpPr>
      <xdr:spPr>
        <a:xfrm>
          <a:off x="70199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57150</xdr:colOff>
      <xdr:row>39</xdr:row>
      <xdr:rowOff>171450</xdr:rowOff>
    </xdr:from>
    <xdr:to>
      <xdr:col>32</xdr:col>
      <xdr:colOff>228600</xdr:colOff>
      <xdr:row>39</xdr:row>
      <xdr:rowOff>209550</xdr:rowOff>
    </xdr:to>
    <xdr:sp>
      <xdr:nvSpPr>
        <xdr:cNvPr id="33" name="Minus 12"/>
        <xdr:cNvSpPr>
          <a:spLocks/>
        </xdr:cNvSpPr>
      </xdr:nvSpPr>
      <xdr:spPr>
        <a:xfrm>
          <a:off x="72675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57150</xdr:colOff>
      <xdr:row>39</xdr:row>
      <xdr:rowOff>171450</xdr:rowOff>
    </xdr:from>
    <xdr:to>
      <xdr:col>33</xdr:col>
      <xdr:colOff>228600</xdr:colOff>
      <xdr:row>39</xdr:row>
      <xdr:rowOff>209550</xdr:rowOff>
    </xdr:to>
    <xdr:sp>
      <xdr:nvSpPr>
        <xdr:cNvPr id="34" name="Minus 12"/>
        <xdr:cNvSpPr>
          <a:spLocks/>
        </xdr:cNvSpPr>
      </xdr:nvSpPr>
      <xdr:spPr>
        <a:xfrm>
          <a:off x="75152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39</xdr:row>
      <xdr:rowOff>171450</xdr:rowOff>
    </xdr:from>
    <xdr:to>
      <xdr:col>34</xdr:col>
      <xdr:colOff>228600</xdr:colOff>
      <xdr:row>39</xdr:row>
      <xdr:rowOff>209550</xdr:rowOff>
    </xdr:to>
    <xdr:sp>
      <xdr:nvSpPr>
        <xdr:cNvPr id="35" name="Minus 12"/>
        <xdr:cNvSpPr>
          <a:spLocks/>
        </xdr:cNvSpPr>
      </xdr:nvSpPr>
      <xdr:spPr>
        <a:xfrm>
          <a:off x="77628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57150</xdr:colOff>
      <xdr:row>39</xdr:row>
      <xdr:rowOff>171450</xdr:rowOff>
    </xdr:from>
    <xdr:to>
      <xdr:col>35</xdr:col>
      <xdr:colOff>228600</xdr:colOff>
      <xdr:row>39</xdr:row>
      <xdr:rowOff>209550</xdr:rowOff>
    </xdr:to>
    <xdr:sp>
      <xdr:nvSpPr>
        <xdr:cNvPr id="36" name="Minus 12"/>
        <xdr:cNvSpPr>
          <a:spLocks/>
        </xdr:cNvSpPr>
      </xdr:nvSpPr>
      <xdr:spPr>
        <a:xfrm>
          <a:off x="80105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57150</xdr:colOff>
      <xdr:row>39</xdr:row>
      <xdr:rowOff>171450</xdr:rowOff>
    </xdr:from>
    <xdr:to>
      <xdr:col>36</xdr:col>
      <xdr:colOff>219075</xdr:colOff>
      <xdr:row>39</xdr:row>
      <xdr:rowOff>209550</xdr:rowOff>
    </xdr:to>
    <xdr:sp>
      <xdr:nvSpPr>
        <xdr:cNvPr id="37" name="Minus 12"/>
        <xdr:cNvSpPr>
          <a:spLocks/>
        </xdr:cNvSpPr>
      </xdr:nvSpPr>
      <xdr:spPr>
        <a:xfrm>
          <a:off x="82581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57150</xdr:colOff>
      <xdr:row>39</xdr:row>
      <xdr:rowOff>171450</xdr:rowOff>
    </xdr:from>
    <xdr:to>
      <xdr:col>37</xdr:col>
      <xdr:colOff>219075</xdr:colOff>
      <xdr:row>39</xdr:row>
      <xdr:rowOff>209550</xdr:rowOff>
    </xdr:to>
    <xdr:sp>
      <xdr:nvSpPr>
        <xdr:cNvPr id="38" name="Minus 12"/>
        <xdr:cNvSpPr>
          <a:spLocks/>
        </xdr:cNvSpPr>
      </xdr:nvSpPr>
      <xdr:spPr>
        <a:xfrm>
          <a:off x="84772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57150</xdr:colOff>
      <xdr:row>39</xdr:row>
      <xdr:rowOff>171450</xdr:rowOff>
    </xdr:from>
    <xdr:to>
      <xdr:col>38</xdr:col>
      <xdr:colOff>219075</xdr:colOff>
      <xdr:row>39</xdr:row>
      <xdr:rowOff>209550</xdr:rowOff>
    </xdr:to>
    <xdr:sp>
      <xdr:nvSpPr>
        <xdr:cNvPr id="39" name="Minus 12"/>
        <xdr:cNvSpPr>
          <a:spLocks/>
        </xdr:cNvSpPr>
      </xdr:nvSpPr>
      <xdr:spPr>
        <a:xfrm>
          <a:off x="87249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57150</xdr:colOff>
      <xdr:row>39</xdr:row>
      <xdr:rowOff>171450</xdr:rowOff>
    </xdr:from>
    <xdr:to>
      <xdr:col>39</xdr:col>
      <xdr:colOff>219075</xdr:colOff>
      <xdr:row>39</xdr:row>
      <xdr:rowOff>209550</xdr:rowOff>
    </xdr:to>
    <xdr:sp>
      <xdr:nvSpPr>
        <xdr:cNvPr id="40" name="Minus 12"/>
        <xdr:cNvSpPr>
          <a:spLocks/>
        </xdr:cNvSpPr>
      </xdr:nvSpPr>
      <xdr:spPr>
        <a:xfrm>
          <a:off x="903922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57150</xdr:colOff>
      <xdr:row>39</xdr:row>
      <xdr:rowOff>171450</xdr:rowOff>
    </xdr:from>
    <xdr:to>
      <xdr:col>40</xdr:col>
      <xdr:colOff>219075</xdr:colOff>
      <xdr:row>39</xdr:row>
      <xdr:rowOff>209550</xdr:rowOff>
    </xdr:to>
    <xdr:sp>
      <xdr:nvSpPr>
        <xdr:cNvPr id="41" name="Minus 12"/>
        <xdr:cNvSpPr>
          <a:spLocks/>
        </xdr:cNvSpPr>
      </xdr:nvSpPr>
      <xdr:spPr>
        <a:xfrm>
          <a:off x="93726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57150</xdr:colOff>
      <xdr:row>39</xdr:row>
      <xdr:rowOff>171450</xdr:rowOff>
    </xdr:from>
    <xdr:to>
      <xdr:col>41</xdr:col>
      <xdr:colOff>228600</xdr:colOff>
      <xdr:row>39</xdr:row>
      <xdr:rowOff>209550</xdr:rowOff>
    </xdr:to>
    <xdr:sp>
      <xdr:nvSpPr>
        <xdr:cNvPr id="42" name="Minus 12"/>
        <xdr:cNvSpPr>
          <a:spLocks/>
        </xdr:cNvSpPr>
      </xdr:nvSpPr>
      <xdr:spPr>
        <a:xfrm>
          <a:off x="9705975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57150</xdr:colOff>
      <xdr:row>39</xdr:row>
      <xdr:rowOff>171450</xdr:rowOff>
    </xdr:from>
    <xdr:to>
      <xdr:col>42</xdr:col>
      <xdr:colOff>219075</xdr:colOff>
      <xdr:row>39</xdr:row>
      <xdr:rowOff>209550</xdr:rowOff>
    </xdr:to>
    <xdr:sp>
      <xdr:nvSpPr>
        <xdr:cNvPr id="43" name="Minus 12"/>
        <xdr:cNvSpPr>
          <a:spLocks/>
        </xdr:cNvSpPr>
      </xdr:nvSpPr>
      <xdr:spPr>
        <a:xfrm>
          <a:off x="99822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57150</xdr:colOff>
      <xdr:row>39</xdr:row>
      <xdr:rowOff>171450</xdr:rowOff>
    </xdr:from>
    <xdr:to>
      <xdr:col>43</xdr:col>
      <xdr:colOff>219075</xdr:colOff>
      <xdr:row>39</xdr:row>
      <xdr:rowOff>209550</xdr:rowOff>
    </xdr:to>
    <xdr:sp>
      <xdr:nvSpPr>
        <xdr:cNvPr id="44" name="Minus 12"/>
        <xdr:cNvSpPr>
          <a:spLocks/>
        </xdr:cNvSpPr>
      </xdr:nvSpPr>
      <xdr:spPr>
        <a:xfrm>
          <a:off x="1024890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57150</xdr:colOff>
      <xdr:row>39</xdr:row>
      <xdr:rowOff>171450</xdr:rowOff>
    </xdr:from>
    <xdr:to>
      <xdr:col>44</xdr:col>
      <xdr:colOff>219075</xdr:colOff>
      <xdr:row>39</xdr:row>
      <xdr:rowOff>209550</xdr:rowOff>
    </xdr:to>
    <xdr:sp>
      <xdr:nvSpPr>
        <xdr:cNvPr id="45" name="Minus 12"/>
        <xdr:cNvSpPr>
          <a:spLocks/>
        </xdr:cNvSpPr>
      </xdr:nvSpPr>
      <xdr:spPr>
        <a:xfrm>
          <a:off x="10572750" y="12477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6"/>
  <sheetViews>
    <sheetView tabSelected="1" zoomScale="66" zoomScaleNormal="66" zoomScalePageLayoutView="0" workbookViewId="0" topLeftCell="A38">
      <selection activeCell="BB41" sqref="BB41"/>
    </sheetView>
  </sheetViews>
  <sheetFormatPr defaultColWidth="9.140625" defaultRowHeight="15"/>
  <cols>
    <col min="1" max="1" width="3.00390625" style="6" customWidth="1"/>
    <col min="2" max="3" width="9.140625" style="16" customWidth="1"/>
    <col min="4" max="4" width="7.7109375" style="16" customWidth="1"/>
    <col min="5" max="5" width="10.8515625" style="2" customWidth="1"/>
    <col min="6" max="6" width="4.8515625" style="4" customWidth="1"/>
    <col min="7" max="7" width="5.28125" style="4" customWidth="1"/>
    <col min="8" max="8" width="4.00390625" style="4" customWidth="1"/>
    <col min="9" max="9" width="3.421875" style="4" customWidth="1"/>
    <col min="10" max="10" width="3.7109375" style="4" customWidth="1"/>
    <col min="11" max="11" width="3.421875" style="4" customWidth="1"/>
    <col min="12" max="13" width="3.7109375" style="4" customWidth="1"/>
    <col min="14" max="14" width="3.5742187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4" width="3.8515625" style="0" customWidth="1"/>
    <col min="25" max="26" width="4.140625" style="0" customWidth="1"/>
    <col min="27" max="27" width="3.7109375" style="0" customWidth="1"/>
    <col min="28" max="30" width="3.28125" style="0" customWidth="1"/>
    <col min="31" max="31" width="3.140625" style="0" customWidth="1"/>
    <col min="32" max="36" width="3.7109375" style="0" customWidth="1"/>
    <col min="37" max="37" width="3.28125" style="0" customWidth="1"/>
    <col min="38" max="38" width="3.7109375" style="0" customWidth="1"/>
    <col min="39" max="39" width="4.7109375" style="0" customWidth="1"/>
    <col min="40" max="41" width="5.00390625" style="0" customWidth="1"/>
    <col min="42" max="42" width="4.140625" style="0" customWidth="1"/>
    <col min="43" max="43" width="4.00390625" style="0" customWidth="1"/>
    <col min="44" max="44" width="4.8515625" style="0" customWidth="1"/>
    <col min="45" max="45" width="6.00390625" style="0" customWidth="1"/>
    <col min="46" max="46" width="5.7109375" style="0" customWidth="1"/>
    <col min="47" max="47" width="7.421875" style="0" customWidth="1"/>
    <col min="48" max="49" width="5.7109375" style="0" customWidth="1"/>
    <col min="50" max="50" width="4.8515625" style="0" customWidth="1"/>
  </cols>
  <sheetData>
    <row r="1" spans="1:51" ht="35.25" customHeight="1">
      <c r="A1" s="87" t="s">
        <v>91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8"/>
      <c r="AW1" s="88"/>
      <c r="AX1" s="88"/>
      <c r="AY1" s="88"/>
    </row>
    <row r="2" spans="1:51" ht="18.75" customHeight="1">
      <c r="A2" s="90"/>
      <c r="B2" s="91"/>
      <c r="C2" s="91"/>
      <c r="D2" s="91"/>
      <c r="E2" s="91"/>
      <c r="F2" s="89">
        <v>2020</v>
      </c>
      <c r="G2" s="52"/>
      <c r="H2" s="52"/>
      <c r="I2" s="52">
        <v>2021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89">
        <v>2022</v>
      </c>
      <c r="AC2" s="53"/>
      <c r="AD2" s="53"/>
      <c r="AE2" s="53"/>
      <c r="AF2" s="53"/>
      <c r="AG2" s="53"/>
      <c r="AH2" s="53"/>
      <c r="AI2" s="53"/>
      <c r="AJ2" s="53"/>
      <c r="AK2" s="54"/>
      <c r="AL2" s="92">
        <v>2023</v>
      </c>
      <c r="AM2" s="91"/>
      <c r="AN2" s="91"/>
      <c r="AO2" s="91"/>
      <c r="AP2" s="91"/>
      <c r="AQ2" s="91"/>
      <c r="AR2" s="91"/>
      <c r="AS2" s="91"/>
      <c r="AT2" s="51">
        <v>2024</v>
      </c>
      <c r="AU2" s="47"/>
      <c r="AV2" s="45"/>
      <c r="AW2" s="45"/>
      <c r="AX2" s="45"/>
      <c r="AY2" s="45"/>
    </row>
    <row r="3" spans="1:48" ht="44.25" customHeight="1" thickBot="1">
      <c r="A3" s="42"/>
      <c r="B3" s="84"/>
      <c r="C3" s="85"/>
      <c r="D3" s="86"/>
      <c r="E3" s="33" t="s">
        <v>70</v>
      </c>
      <c r="F3" s="14" t="s">
        <v>13</v>
      </c>
      <c r="G3" s="14" t="s">
        <v>64</v>
      </c>
      <c r="H3" s="14" t="s">
        <v>65</v>
      </c>
      <c r="I3" s="14" t="s">
        <v>67</v>
      </c>
      <c r="J3" s="14" t="s">
        <v>68</v>
      </c>
      <c r="K3" s="14" t="s">
        <v>69</v>
      </c>
      <c r="L3" s="14" t="s">
        <v>71</v>
      </c>
      <c r="M3" s="14" t="s">
        <v>72</v>
      </c>
      <c r="N3" s="15" t="s">
        <v>74</v>
      </c>
      <c r="O3" s="15"/>
      <c r="P3" s="15"/>
      <c r="Q3" s="15"/>
      <c r="R3" s="15"/>
      <c r="S3" s="15"/>
      <c r="T3" s="15"/>
      <c r="U3" s="15"/>
      <c r="V3" s="34"/>
      <c r="W3" s="34"/>
      <c r="X3" s="40" t="s">
        <v>76</v>
      </c>
      <c r="Y3" s="41" t="s">
        <v>77</v>
      </c>
      <c r="Z3" s="41" t="s">
        <v>78</v>
      </c>
      <c r="AA3" s="41" t="s">
        <v>79</v>
      </c>
      <c r="AB3" s="48" t="s">
        <v>81</v>
      </c>
      <c r="AC3" s="48" t="s">
        <v>82</v>
      </c>
      <c r="AD3" s="48" t="s">
        <v>83</v>
      </c>
      <c r="AE3" s="48" t="s">
        <v>84</v>
      </c>
      <c r="AF3" s="48" t="s">
        <v>85</v>
      </c>
      <c r="AG3" s="48" t="s">
        <v>86</v>
      </c>
      <c r="AH3" s="48" t="s">
        <v>87</v>
      </c>
      <c r="AI3" s="48" t="s">
        <v>88</v>
      </c>
      <c r="AJ3" s="48" t="s">
        <v>89</v>
      </c>
      <c r="AK3" s="49" t="s">
        <v>90</v>
      </c>
      <c r="AL3" s="50" t="s">
        <v>95</v>
      </c>
      <c r="AM3" s="50" t="s">
        <v>92</v>
      </c>
      <c r="AN3" s="50" t="s">
        <v>93</v>
      </c>
      <c r="AO3" s="50" t="s">
        <v>94</v>
      </c>
      <c r="AP3" s="50" t="s">
        <v>96</v>
      </c>
      <c r="AQ3" s="50" t="s">
        <v>97</v>
      </c>
      <c r="AR3" s="50" t="s">
        <v>98</v>
      </c>
      <c r="AS3" s="50" t="s">
        <v>99</v>
      </c>
      <c r="AT3" s="50" t="s">
        <v>100</v>
      </c>
      <c r="AU3" s="43" t="s">
        <v>9</v>
      </c>
      <c r="AV3" s="44" t="s">
        <v>8</v>
      </c>
    </row>
    <row r="4" spans="1:47" ht="24.75" customHeight="1" thickTop="1">
      <c r="A4" s="7">
        <v>1</v>
      </c>
      <c r="B4" s="58" t="s">
        <v>14</v>
      </c>
      <c r="C4" s="58"/>
      <c r="D4" s="58"/>
      <c r="E4" s="22" t="s">
        <v>25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17"/>
      <c r="W4" s="17"/>
      <c r="X4" s="5">
        <v>1</v>
      </c>
      <c r="Y4" s="5"/>
      <c r="Z4" s="5">
        <v>1</v>
      </c>
      <c r="AA4" s="5">
        <v>1</v>
      </c>
      <c r="AB4" s="5"/>
      <c r="AC4" s="5">
        <v>1</v>
      </c>
      <c r="AD4" s="5">
        <v>1</v>
      </c>
      <c r="AE4" s="5">
        <v>1</v>
      </c>
      <c r="AF4" s="5">
        <v>1</v>
      </c>
      <c r="AG4" s="36">
        <v>1</v>
      </c>
      <c r="AH4" s="38"/>
      <c r="AI4" s="5">
        <v>1</v>
      </c>
      <c r="AJ4" s="5"/>
      <c r="AK4" s="5">
        <v>1</v>
      </c>
      <c r="AL4" s="5">
        <v>1</v>
      </c>
      <c r="AM4" s="5">
        <v>1</v>
      </c>
      <c r="AN4" s="5">
        <v>1</v>
      </c>
      <c r="AO4" s="5"/>
      <c r="AP4" s="5">
        <v>1</v>
      </c>
      <c r="AQ4" s="5">
        <v>1</v>
      </c>
      <c r="AR4" s="5">
        <v>1</v>
      </c>
      <c r="AS4" s="5">
        <v>1</v>
      </c>
      <c r="AT4" s="5"/>
      <c r="AU4" s="46">
        <f>(SUM(F4:AT4)/32)</f>
        <v>0.78125</v>
      </c>
    </row>
    <row r="5" spans="1:50" ht="24" customHeight="1">
      <c r="A5" s="8">
        <v>2</v>
      </c>
      <c r="B5" s="59" t="s">
        <v>0</v>
      </c>
      <c r="C5" s="59"/>
      <c r="D5" s="59"/>
      <c r="E5" s="23" t="s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/>
      <c r="Q5" s="5"/>
      <c r="R5" s="5"/>
      <c r="S5" s="5"/>
      <c r="T5" s="5"/>
      <c r="U5" s="5"/>
      <c r="V5" s="17"/>
      <c r="W5" s="17"/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46">
        <f aca="true" t="shared" si="0" ref="AU5:AU58">(SUM(F5:AT5)/32)</f>
        <v>1</v>
      </c>
      <c r="AX5" s="9"/>
    </row>
    <row r="6" spans="1:47" ht="24" customHeight="1">
      <c r="A6" s="7">
        <v>3</v>
      </c>
      <c r="B6" s="60" t="s">
        <v>15</v>
      </c>
      <c r="C6" s="61"/>
      <c r="D6" s="61"/>
      <c r="E6" s="19" t="s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17"/>
      <c r="W6" s="17"/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/>
      <c r="AF6" s="5">
        <v>1</v>
      </c>
      <c r="AG6" s="5">
        <v>1</v>
      </c>
      <c r="AH6" s="5">
        <v>1</v>
      </c>
      <c r="AI6" s="5">
        <v>1</v>
      </c>
      <c r="AJ6" s="5"/>
      <c r="AK6" s="5">
        <v>1</v>
      </c>
      <c r="AL6" s="5">
        <v>1</v>
      </c>
      <c r="AM6" s="5"/>
      <c r="AN6" s="5">
        <v>1</v>
      </c>
      <c r="AO6" s="5">
        <v>1</v>
      </c>
      <c r="AP6" s="5">
        <v>1</v>
      </c>
      <c r="AQ6" s="5"/>
      <c r="AR6" s="5">
        <v>1</v>
      </c>
      <c r="AS6" s="5">
        <v>1</v>
      </c>
      <c r="AT6" s="5">
        <v>1</v>
      </c>
      <c r="AU6" s="46">
        <f t="shared" si="0"/>
        <v>0.875</v>
      </c>
    </row>
    <row r="7" spans="1:47" ht="24" customHeight="1">
      <c r="A7" s="7">
        <v>4</v>
      </c>
      <c r="B7" s="55" t="s">
        <v>26</v>
      </c>
      <c r="C7" s="56"/>
      <c r="D7" s="57"/>
      <c r="E7" s="23" t="s">
        <v>1</v>
      </c>
      <c r="F7" s="5">
        <v>1</v>
      </c>
      <c r="G7" s="31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17"/>
      <c r="W7" s="17"/>
      <c r="X7" s="17"/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36">
        <v>1</v>
      </c>
      <c r="AH7" s="38"/>
      <c r="AI7" s="5">
        <v>1</v>
      </c>
      <c r="AJ7" s="5"/>
      <c r="AK7" s="5">
        <v>1</v>
      </c>
      <c r="AL7" s="5"/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/>
      <c r="AS7" s="5">
        <v>1</v>
      </c>
      <c r="AT7" s="5">
        <v>1</v>
      </c>
      <c r="AU7" s="46">
        <f t="shared" si="0"/>
        <v>0.8125</v>
      </c>
    </row>
    <row r="8" spans="1:47" ht="26.25" customHeight="1">
      <c r="A8" s="8">
        <v>5</v>
      </c>
      <c r="B8" s="55" t="s">
        <v>27</v>
      </c>
      <c r="C8" s="56"/>
      <c r="D8" s="57"/>
      <c r="E8" s="19" t="s">
        <v>25</v>
      </c>
      <c r="F8" s="5">
        <v>1</v>
      </c>
      <c r="G8" s="5">
        <v>1</v>
      </c>
      <c r="H8" s="5">
        <v>1</v>
      </c>
      <c r="I8" s="5">
        <v>1</v>
      </c>
      <c r="J8" s="31">
        <v>1</v>
      </c>
      <c r="K8" s="5">
        <v>1</v>
      </c>
      <c r="L8" s="5">
        <v>1</v>
      </c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17"/>
      <c r="W8" s="17"/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/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46">
        <f t="shared" si="0"/>
        <v>0.96875</v>
      </c>
    </row>
    <row r="9" spans="1:47" ht="24" customHeight="1">
      <c r="A9" s="7">
        <v>6</v>
      </c>
      <c r="B9" s="62" t="s">
        <v>28</v>
      </c>
      <c r="C9" s="63"/>
      <c r="D9" s="64"/>
      <c r="E9" s="23" t="s">
        <v>29</v>
      </c>
      <c r="F9" s="5">
        <f>AVERAGE(F3:F8)</f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11"/>
      <c r="P9" s="11"/>
      <c r="Q9" s="5"/>
      <c r="R9" s="5"/>
      <c r="S9" s="5"/>
      <c r="T9" s="5"/>
      <c r="U9" s="5"/>
      <c r="V9" s="17"/>
      <c r="W9" s="17"/>
      <c r="X9" s="5">
        <v>1</v>
      </c>
      <c r="Y9" s="5"/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/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/>
      <c r="AQ9" s="5">
        <v>1</v>
      </c>
      <c r="AR9" s="5">
        <v>1</v>
      </c>
      <c r="AS9" s="5">
        <v>1</v>
      </c>
      <c r="AT9" s="5">
        <v>1</v>
      </c>
      <c r="AU9" s="46">
        <f t="shared" si="0"/>
        <v>0.90625</v>
      </c>
    </row>
    <row r="10" spans="1:47" ht="24" customHeight="1">
      <c r="A10" s="7">
        <v>7</v>
      </c>
      <c r="B10" s="55" t="s">
        <v>3</v>
      </c>
      <c r="C10" s="56"/>
      <c r="D10" s="57"/>
      <c r="E10" s="23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1"/>
      <c r="W10" s="17"/>
      <c r="X10" s="5">
        <v>1</v>
      </c>
      <c r="Y10" s="5">
        <v>1</v>
      </c>
      <c r="Z10" s="5">
        <v>1</v>
      </c>
      <c r="AA10" s="39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5">
        <v>1</v>
      </c>
      <c r="AS10" s="5">
        <v>1</v>
      </c>
      <c r="AT10" s="5">
        <v>1</v>
      </c>
      <c r="AU10" s="46">
        <f t="shared" si="0"/>
        <v>1</v>
      </c>
    </row>
    <row r="11" spans="1:47" ht="24" customHeight="1">
      <c r="A11" s="8">
        <v>8</v>
      </c>
      <c r="B11" s="55" t="s">
        <v>30</v>
      </c>
      <c r="C11" s="56"/>
      <c r="D11" s="57"/>
      <c r="E11" s="23" t="s">
        <v>31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1"/>
      <c r="W11" s="17"/>
      <c r="X11" s="5">
        <v>1</v>
      </c>
      <c r="Y11" s="5">
        <v>1</v>
      </c>
      <c r="Z11" s="5"/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 s="5">
        <v>1</v>
      </c>
      <c r="AU11" s="46">
        <f t="shared" si="0"/>
        <v>0.96875</v>
      </c>
    </row>
    <row r="12" spans="1:47" ht="24" customHeight="1">
      <c r="A12" s="7">
        <v>9</v>
      </c>
      <c r="B12" s="55" t="s">
        <v>4</v>
      </c>
      <c r="C12" s="56"/>
      <c r="D12" s="57"/>
      <c r="E12" s="23" t="s">
        <v>29</v>
      </c>
      <c r="F12" s="5">
        <v>1</v>
      </c>
      <c r="G12" s="5">
        <v>1</v>
      </c>
      <c r="H12" s="5">
        <v>1</v>
      </c>
      <c r="I12" s="5">
        <v>1</v>
      </c>
      <c r="J12" s="31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17"/>
      <c r="W12" s="17"/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/>
      <c r="AG12" s="36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5">
        <v>1</v>
      </c>
      <c r="AU12" s="46">
        <f t="shared" si="0"/>
        <v>0.9375</v>
      </c>
    </row>
    <row r="13" spans="1:47" ht="24" customHeight="1">
      <c r="A13" s="7">
        <v>10</v>
      </c>
      <c r="B13" s="55" t="s">
        <v>16</v>
      </c>
      <c r="C13" s="56"/>
      <c r="D13" s="57"/>
      <c r="E13" s="23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/>
      <c r="S13" s="5"/>
      <c r="T13" s="5"/>
      <c r="U13" s="5"/>
      <c r="V13" s="17"/>
      <c r="W13" s="17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/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5">
        <v>1</v>
      </c>
      <c r="AS13" s="5">
        <v>1</v>
      </c>
      <c r="AT13" s="5">
        <v>1</v>
      </c>
      <c r="AU13" s="46">
        <f t="shared" si="0"/>
        <v>0.96875</v>
      </c>
    </row>
    <row r="14" spans="1:47" ht="24" customHeight="1">
      <c r="A14" s="8">
        <v>11</v>
      </c>
      <c r="B14" s="55" t="s">
        <v>32</v>
      </c>
      <c r="C14" s="56"/>
      <c r="D14" s="57"/>
      <c r="E14" s="19" t="s">
        <v>25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17"/>
      <c r="W14" s="17"/>
      <c r="X14" s="5">
        <v>1</v>
      </c>
      <c r="Y14" s="5">
        <v>1</v>
      </c>
      <c r="Z14" s="5">
        <v>1</v>
      </c>
      <c r="AA14" s="5">
        <v>1</v>
      </c>
      <c r="AB14" s="5"/>
      <c r="AC14" s="5"/>
      <c r="AD14" s="5">
        <v>1</v>
      </c>
      <c r="AE14" s="5">
        <v>1</v>
      </c>
      <c r="AF14" s="5">
        <v>1</v>
      </c>
      <c r="AG14" s="36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/>
      <c r="AN14" s="5">
        <v>1</v>
      </c>
      <c r="AO14" s="5">
        <v>1</v>
      </c>
      <c r="AP14" s="5"/>
      <c r="AQ14" s="5">
        <v>1</v>
      </c>
      <c r="AR14" s="5">
        <v>1</v>
      </c>
      <c r="AS14" s="5">
        <v>1</v>
      </c>
      <c r="AT14" s="5">
        <v>1</v>
      </c>
      <c r="AU14" s="46">
        <f t="shared" si="0"/>
        <v>0.8125</v>
      </c>
    </row>
    <row r="15" spans="1:47" ht="24" customHeight="1">
      <c r="A15" s="7">
        <v>12</v>
      </c>
      <c r="B15" s="55" t="s">
        <v>33</v>
      </c>
      <c r="C15" s="56"/>
      <c r="D15" s="57"/>
      <c r="E15" s="23" t="s">
        <v>2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17"/>
      <c r="W15" s="17"/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/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/>
      <c r="AS15" s="5"/>
      <c r="AT15" s="5">
        <v>1</v>
      </c>
      <c r="AU15" s="46">
        <f t="shared" si="0"/>
        <v>0.90625</v>
      </c>
    </row>
    <row r="16" spans="1:47" ht="24" customHeight="1">
      <c r="A16" s="7">
        <v>13</v>
      </c>
      <c r="B16" s="62" t="s">
        <v>17</v>
      </c>
      <c r="C16" s="68"/>
      <c r="D16" s="69"/>
      <c r="E16" s="23" t="s">
        <v>18</v>
      </c>
      <c r="F16" s="5">
        <v>1</v>
      </c>
      <c r="G16" s="5">
        <v>1</v>
      </c>
      <c r="H16" s="5">
        <v>1</v>
      </c>
      <c r="I16" s="10"/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17"/>
      <c r="W16" s="17"/>
      <c r="X16" s="5">
        <v>1</v>
      </c>
      <c r="Y16" s="5">
        <v>1</v>
      </c>
      <c r="Z16" s="5">
        <v>1</v>
      </c>
      <c r="AA16" s="5">
        <v>1</v>
      </c>
      <c r="AB16" s="5"/>
      <c r="AC16" s="5">
        <v>1</v>
      </c>
      <c r="AD16" s="5">
        <v>1</v>
      </c>
      <c r="AE16" s="5">
        <v>1</v>
      </c>
      <c r="AF16" s="5"/>
      <c r="AG16" s="5">
        <v>1</v>
      </c>
      <c r="AH16" s="38"/>
      <c r="AI16" s="5">
        <v>1</v>
      </c>
      <c r="AJ16" s="5"/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/>
      <c r="AQ16" s="5">
        <v>1</v>
      </c>
      <c r="AR16" s="5">
        <v>1</v>
      </c>
      <c r="AS16" s="5">
        <v>1</v>
      </c>
      <c r="AT16" s="5"/>
      <c r="AU16" s="46">
        <f t="shared" si="0"/>
        <v>0.78125</v>
      </c>
    </row>
    <row r="17" spans="1:47" ht="24" customHeight="1">
      <c r="A17" s="8">
        <v>14</v>
      </c>
      <c r="B17" s="55" t="s">
        <v>34</v>
      </c>
      <c r="C17" s="56"/>
      <c r="D17" s="57"/>
      <c r="E17" s="23" t="s">
        <v>18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17"/>
      <c r="W17" s="17"/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1</v>
      </c>
      <c r="AM17" s="5">
        <v>1</v>
      </c>
      <c r="AN17" s="5">
        <v>1</v>
      </c>
      <c r="AO17" s="5">
        <v>1</v>
      </c>
      <c r="AP17" s="5"/>
      <c r="AQ17" s="5">
        <v>1</v>
      </c>
      <c r="AR17" s="5">
        <v>1</v>
      </c>
      <c r="AS17" s="5">
        <v>1</v>
      </c>
      <c r="AT17" s="5">
        <v>1</v>
      </c>
      <c r="AU17" s="46">
        <f t="shared" si="0"/>
        <v>0.96875</v>
      </c>
    </row>
    <row r="18" spans="1:47" ht="24" customHeight="1">
      <c r="A18" s="7">
        <v>15</v>
      </c>
      <c r="B18" s="55" t="s">
        <v>35</v>
      </c>
      <c r="C18" s="56"/>
      <c r="D18" s="57"/>
      <c r="E18" s="23" t="s">
        <v>18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17"/>
      <c r="W18" s="17"/>
      <c r="X18" s="5">
        <v>1</v>
      </c>
      <c r="Y18" s="5"/>
      <c r="Z18" s="5"/>
      <c r="AA18" s="5">
        <v>1</v>
      </c>
      <c r="AB18" s="5"/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/>
      <c r="AM18" s="5">
        <v>1</v>
      </c>
      <c r="AN18" s="5">
        <v>1</v>
      </c>
      <c r="AO18" s="5"/>
      <c r="AP18" s="5">
        <v>1</v>
      </c>
      <c r="AQ18" s="5">
        <v>1</v>
      </c>
      <c r="AR18" s="5">
        <v>1</v>
      </c>
      <c r="AS18" s="5">
        <v>1</v>
      </c>
      <c r="AT18" s="5"/>
      <c r="AU18" s="46">
        <f t="shared" si="0"/>
        <v>0.8125</v>
      </c>
    </row>
    <row r="19" spans="1:47" ht="25.5" customHeight="1">
      <c r="A19" s="7">
        <v>16</v>
      </c>
      <c r="B19" s="62" t="s">
        <v>36</v>
      </c>
      <c r="C19" s="73"/>
      <c r="D19" s="74"/>
      <c r="E19" s="19" t="s">
        <v>37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/>
      <c r="V19" s="17"/>
      <c r="W19" s="17"/>
      <c r="X19" s="5">
        <v>1</v>
      </c>
      <c r="Y19" s="5">
        <v>1</v>
      </c>
      <c r="Z19" s="35">
        <v>1</v>
      </c>
      <c r="AA19" s="37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36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M19" s="5">
        <v>1</v>
      </c>
      <c r="AN19" s="5">
        <v>1</v>
      </c>
      <c r="AO19" s="5">
        <v>1</v>
      </c>
      <c r="AP19" s="5">
        <v>1</v>
      </c>
      <c r="AQ19" s="5">
        <v>1</v>
      </c>
      <c r="AR19" s="5">
        <v>1</v>
      </c>
      <c r="AS19" s="5">
        <v>1</v>
      </c>
      <c r="AT19" s="5">
        <v>1</v>
      </c>
      <c r="AU19" s="46">
        <f t="shared" si="0"/>
        <v>1</v>
      </c>
    </row>
    <row r="20" spans="1:47" ht="24" customHeight="1">
      <c r="A20" s="8">
        <v>17</v>
      </c>
      <c r="B20" s="55" t="s">
        <v>5</v>
      </c>
      <c r="C20" s="56"/>
      <c r="D20" s="57"/>
      <c r="E20" s="23" t="s">
        <v>29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17"/>
      <c r="W20" s="17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1</v>
      </c>
      <c r="AM20" s="5">
        <v>1</v>
      </c>
      <c r="AN20" s="5"/>
      <c r="AO20" s="5">
        <v>1</v>
      </c>
      <c r="AP20" s="5">
        <v>1</v>
      </c>
      <c r="AQ20" s="5">
        <v>1</v>
      </c>
      <c r="AR20" s="5">
        <v>1</v>
      </c>
      <c r="AS20" s="5">
        <v>1</v>
      </c>
      <c r="AT20" s="5">
        <v>1</v>
      </c>
      <c r="AU20" s="46">
        <f t="shared" si="0"/>
        <v>0.96875</v>
      </c>
    </row>
    <row r="21" spans="1:47" ht="28.5" customHeight="1">
      <c r="A21" s="7">
        <v>18</v>
      </c>
      <c r="B21" s="70" t="s">
        <v>38</v>
      </c>
      <c r="C21" s="71"/>
      <c r="D21" s="72"/>
      <c r="E21" s="19" t="s">
        <v>25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17"/>
      <c r="W21" s="17"/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/>
      <c r="AM21" s="5">
        <v>1</v>
      </c>
      <c r="AN21" s="5">
        <v>1</v>
      </c>
      <c r="AO21" s="5">
        <v>1</v>
      </c>
      <c r="AP21" s="5">
        <v>1</v>
      </c>
      <c r="AQ21" s="5">
        <v>1</v>
      </c>
      <c r="AR21" s="5">
        <v>1</v>
      </c>
      <c r="AS21" s="5">
        <v>1</v>
      </c>
      <c r="AT21" s="5">
        <v>1</v>
      </c>
      <c r="AU21" s="46">
        <f t="shared" si="0"/>
        <v>0.9375</v>
      </c>
    </row>
    <row r="22" spans="1:47" ht="24" customHeight="1">
      <c r="A22" s="7">
        <v>19</v>
      </c>
      <c r="B22" s="55" t="s">
        <v>39</v>
      </c>
      <c r="C22" s="56"/>
      <c r="D22" s="57"/>
      <c r="E22" s="19" t="s">
        <v>1</v>
      </c>
      <c r="F22" s="5">
        <v>1</v>
      </c>
      <c r="G22" s="5">
        <v>1</v>
      </c>
      <c r="H22" s="5">
        <v>1</v>
      </c>
      <c r="I22" s="5">
        <v>1</v>
      </c>
      <c r="J22" s="17">
        <v>1</v>
      </c>
      <c r="K22" s="17">
        <v>1</v>
      </c>
      <c r="L22" s="5">
        <v>1</v>
      </c>
      <c r="M22" s="5">
        <v>1</v>
      </c>
      <c r="N22" s="5">
        <v>1</v>
      </c>
      <c r="O22" s="5"/>
      <c r="P22" s="5"/>
      <c r="Q22" s="5"/>
      <c r="R22" s="5"/>
      <c r="S22" s="5"/>
      <c r="T22" s="5"/>
      <c r="U22" s="5"/>
      <c r="V22" s="17"/>
      <c r="W22" s="17"/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36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v>1</v>
      </c>
      <c r="AP22" s="5">
        <v>1</v>
      </c>
      <c r="AQ22" s="5">
        <v>1</v>
      </c>
      <c r="AR22" s="5">
        <v>1</v>
      </c>
      <c r="AS22" s="36">
        <v>1</v>
      </c>
      <c r="AT22" s="5">
        <v>1</v>
      </c>
      <c r="AU22" s="46">
        <f t="shared" si="0"/>
        <v>1</v>
      </c>
    </row>
    <row r="23" spans="1:47" ht="24" customHeight="1">
      <c r="A23" s="8">
        <v>20</v>
      </c>
      <c r="B23" s="62" t="s">
        <v>40</v>
      </c>
      <c r="C23" s="73"/>
      <c r="D23" s="74"/>
      <c r="E23" s="23" t="s">
        <v>37</v>
      </c>
      <c r="F23" s="5">
        <v>1</v>
      </c>
      <c r="G23" s="5">
        <v>1</v>
      </c>
      <c r="H23" s="5">
        <v>1</v>
      </c>
      <c r="I23" s="17">
        <v>1</v>
      </c>
      <c r="J23" s="32">
        <v>1</v>
      </c>
      <c r="K23" s="32">
        <v>1</v>
      </c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17"/>
      <c r="W23" s="17"/>
      <c r="X23" s="5">
        <v>1</v>
      </c>
      <c r="Y23" s="5">
        <v>1</v>
      </c>
      <c r="Z23" s="5">
        <v>1</v>
      </c>
      <c r="AA23" s="5">
        <v>1</v>
      </c>
      <c r="AB23" s="5"/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1</v>
      </c>
      <c r="AS23" s="5">
        <v>1</v>
      </c>
      <c r="AT23" s="5">
        <v>1</v>
      </c>
      <c r="AU23" s="46">
        <f t="shared" si="0"/>
        <v>0.96875</v>
      </c>
    </row>
    <row r="24" spans="1:47" ht="24" customHeight="1">
      <c r="A24" s="7">
        <v>21</v>
      </c>
      <c r="B24" s="62" t="s">
        <v>41</v>
      </c>
      <c r="C24" s="73"/>
      <c r="D24" s="74"/>
      <c r="E24" s="23" t="s">
        <v>18</v>
      </c>
      <c r="F24" s="5">
        <v>1</v>
      </c>
      <c r="G24" s="5">
        <v>1</v>
      </c>
      <c r="H24" s="5"/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17"/>
      <c r="W24" s="17"/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>
        <v>1</v>
      </c>
      <c r="AH24" s="5">
        <v>1</v>
      </c>
      <c r="AI24" s="5">
        <v>1</v>
      </c>
      <c r="AJ24" s="5">
        <v>1</v>
      </c>
      <c r="AK24" s="5">
        <v>1</v>
      </c>
      <c r="AL24" s="5">
        <v>1</v>
      </c>
      <c r="AM24" s="5"/>
      <c r="AN24" s="5">
        <v>1</v>
      </c>
      <c r="AO24" s="5"/>
      <c r="AP24" s="5">
        <v>1</v>
      </c>
      <c r="AQ24" s="5">
        <v>1</v>
      </c>
      <c r="AR24" s="5">
        <v>1</v>
      </c>
      <c r="AS24" s="5">
        <v>1</v>
      </c>
      <c r="AT24" s="5">
        <v>1</v>
      </c>
      <c r="AU24" s="46">
        <f t="shared" si="0"/>
        <v>0.90625</v>
      </c>
    </row>
    <row r="25" spans="1:47" ht="21.75" customHeight="1">
      <c r="A25" s="7">
        <v>22</v>
      </c>
      <c r="B25" s="55" t="s">
        <v>19</v>
      </c>
      <c r="C25" s="56"/>
      <c r="D25" s="57"/>
      <c r="E25" s="24" t="s">
        <v>25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17"/>
      <c r="W25" s="17"/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/>
      <c r="AP25" s="5">
        <v>1</v>
      </c>
      <c r="AQ25" s="5">
        <v>1</v>
      </c>
      <c r="AR25" s="5">
        <v>1</v>
      </c>
      <c r="AS25" s="5"/>
      <c r="AT25" s="5">
        <v>1</v>
      </c>
      <c r="AU25" s="46">
        <f t="shared" si="0"/>
        <v>0.90625</v>
      </c>
    </row>
    <row r="26" spans="1:47" ht="24" customHeight="1">
      <c r="A26" s="8">
        <v>23</v>
      </c>
      <c r="B26" s="65" t="s">
        <v>42</v>
      </c>
      <c r="C26" s="66"/>
      <c r="D26" s="67"/>
      <c r="E26" s="18" t="s">
        <v>31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17"/>
      <c r="W26" s="17"/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/>
      <c r="AJ26" s="5">
        <v>1</v>
      </c>
      <c r="AK26" s="5">
        <v>1</v>
      </c>
      <c r="AL26" s="5">
        <v>1</v>
      </c>
      <c r="AM26" s="5">
        <v>1</v>
      </c>
      <c r="AN26" s="5">
        <v>1</v>
      </c>
      <c r="AO26" s="5">
        <v>1</v>
      </c>
      <c r="AP26" s="5">
        <v>1</v>
      </c>
      <c r="AQ26" s="5">
        <v>1</v>
      </c>
      <c r="AR26" s="5">
        <v>1</v>
      </c>
      <c r="AS26" s="5">
        <v>1</v>
      </c>
      <c r="AT26" s="5">
        <v>1</v>
      </c>
      <c r="AU26" s="46">
        <f t="shared" si="0"/>
        <v>0.9375</v>
      </c>
    </row>
    <row r="27" spans="1:47" ht="24" customHeight="1">
      <c r="A27" s="7">
        <v>24</v>
      </c>
      <c r="B27" s="65" t="s">
        <v>24</v>
      </c>
      <c r="C27" s="66"/>
      <c r="D27" s="67"/>
      <c r="E27" s="21" t="s">
        <v>18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17"/>
      <c r="W27" s="17"/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1</v>
      </c>
      <c r="AM27" s="5">
        <v>1</v>
      </c>
      <c r="AN27" s="5">
        <v>1</v>
      </c>
      <c r="AO27" s="5">
        <v>1</v>
      </c>
      <c r="AP27" s="5">
        <v>1</v>
      </c>
      <c r="AQ27" s="5">
        <v>1</v>
      </c>
      <c r="AR27" s="5">
        <v>1</v>
      </c>
      <c r="AS27" s="5"/>
      <c r="AT27" s="5">
        <v>1</v>
      </c>
      <c r="AU27" s="46">
        <f t="shared" si="0"/>
        <v>0.9375</v>
      </c>
    </row>
    <row r="28" spans="1:47" ht="24" customHeight="1">
      <c r="A28" s="8">
        <v>25</v>
      </c>
      <c r="B28" s="55" t="s">
        <v>43</v>
      </c>
      <c r="C28" s="56"/>
      <c r="D28" s="57"/>
      <c r="E28" s="18" t="s">
        <v>37</v>
      </c>
      <c r="F28" s="5">
        <v>1</v>
      </c>
      <c r="G28" s="5"/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17"/>
      <c r="W28" s="17"/>
      <c r="X28" s="5">
        <v>1</v>
      </c>
      <c r="Y28" s="5">
        <v>1</v>
      </c>
      <c r="Z28" s="36">
        <v>1</v>
      </c>
      <c r="AA28" s="38">
        <v>1</v>
      </c>
      <c r="AB28" s="5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5">
        <v>1</v>
      </c>
      <c r="AR28" s="5">
        <v>1</v>
      </c>
      <c r="AS28" s="5">
        <v>1</v>
      </c>
      <c r="AT28" s="5">
        <v>1</v>
      </c>
      <c r="AU28" s="46">
        <f t="shared" si="0"/>
        <v>0.96875</v>
      </c>
    </row>
    <row r="29" spans="1:47" ht="24" customHeight="1">
      <c r="A29" s="7">
        <v>26</v>
      </c>
      <c r="B29" s="55" t="s">
        <v>44</v>
      </c>
      <c r="C29" s="56"/>
      <c r="D29" s="57"/>
      <c r="E29" s="18" t="s">
        <v>2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/>
      <c r="P29" s="5"/>
      <c r="Q29" s="5"/>
      <c r="R29" s="5"/>
      <c r="S29" s="5"/>
      <c r="T29" s="5"/>
      <c r="U29" s="5"/>
      <c r="V29" s="17"/>
      <c r="W29" s="17"/>
      <c r="X29" s="5">
        <v>1</v>
      </c>
      <c r="Y29" s="5">
        <v>1</v>
      </c>
      <c r="Z29" s="36">
        <v>1</v>
      </c>
      <c r="AA29" s="38">
        <v>1</v>
      </c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>
        <v>1</v>
      </c>
      <c r="AR29" s="5">
        <v>1</v>
      </c>
      <c r="AS29" s="5">
        <v>1</v>
      </c>
      <c r="AT29" s="5">
        <v>1</v>
      </c>
      <c r="AU29" s="46">
        <f t="shared" si="0"/>
        <v>1</v>
      </c>
    </row>
    <row r="30" spans="1:47" ht="24" customHeight="1">
      <c r="A30" s="7">
        <v>27</v>
      </c>
      <c r="B30" s="55" t="s">
        <v>45</v>
      </c>
      <c r="C30" s="56"/>
      <c r="D30" s="57"/>
      <c r="E30" s="18" t="s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17"/>
      <c r="W30" s="17"/>
      <c r="X30" s="5">
        <v>1</v>
      </c>
      <c r="Y30" s="5">
        <v>1</v>
      </c>
      <c r="Z30" s="5">
        <v>1</v>
      </c>
      <c r="AA30" s="38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/>
      <c r="AQ30" s="5">
        <v>1</v>
      </c>
      <c r="AR30" s="5">
        <v>1</v>
      </c>
      <c r="AS30" s="5">
        <v>1</v>
      </c>
      <c r="AT30" s="5">
        <v>1</v>
      </c>
      <c r="AU30" s="46">
        <f t="shared" si="0"/>
        <v>0.96875</v>
      </c>
    </row>
    <row r="31" spans="1:47" ht="24" customHeight="1">
      <c r="A31" s="8">
        <v>28</v>
      </c>
      <c r="B31" s="55" t="s">
        <v>46</v>
      </c>
      <c r="C31" s="56"/>
      <c r="D31" s="57"/>
      <c r="E31" s="18" t="s">
        <v>2</v>
      </c>
      <c r="F31" s="31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/>
      <c r="O31" s="5"/>
      <c r="P31" s="5"/>
      <c r="Q31" s="5"/>
      <c r="R31" s="5"/>
      <c r="S31" s="5"/>
      <c r="T31" s="5"/>
      <c r="U31" s="5"/>
      <c r="V31" s="17"/>
      <c r="W31" s="17"/>
      <c r="X31" s="5">
        <v>1</v>
      </c>
      <c r="Y31" s="5"/>
      <c r="Z31" s="36">
        <v>1</v>
      </c>
      <c r="AA31" s="38">
        <v>1</v>
      </c>
      <c r="AB31" s="5">
        <v>1</v>
      </c>
      <c r="AC31" s="36">
        <v>1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1</v>
      </c>
      <c r="AM31" s="5">
        <v>1</v>
      </c>
      <c r="AN31" s="5">
        <v>1</v>
      </c>
      <c r="AO31" s="5">
        <v>1</v>
      </c>
      <c r="AP31" s="5">
        <v>1</v>
      </c>
      <c r="AQ31" s="5">
        <v>1</v>
      </c>
      <c r="AR31" s="5"/>
      <c r="AS31" s="5">
        <v>1</v>
      </c>
      <c r="AT31" s="5">
        <v>1</v>
      </c>
      <c r="AU31" s="46">
        <f t="shared" si="0"/>
        <v>0.90625</v>
      </c>
    </row>
    <row r="32" spans="1:47" ht="24" customHeight="1">
      <c r="A32" s="7">
        <v>29</v>
      </c>
      <c r="B32" s="55" t="s">
        <v>20</v>
      </c>
      <c r="C32" s="56"/>
      <c r="D32" s="57"/>
      <c r="E32" s="19" t="s">
        <v>2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/>
      <c r="P32" s="5"/>
      <c r="Q32" s="5"/>
      <c r="R32" s="5"/>
      <c r="S32" s="5"/>
      <c r="T32" s="5"/>
      <c r="U32" s="5"/>
      <c r="V32" s="17"/>
      <c r="W32" s="17"/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  <c r="AM32" s="5">
        <v>1</v>
      </c>
      <c r="AN32" s="5">
        <v>1</v>
      </c>
      <c r="AO32" s="5">
        <v>1</v>
      </c>
      <c r="AP32" s="5">
        <v>1</v>
      </c>
      <c r="AQ32" s="5">
        <v>1</v>
      </c>
      <c r="AR32" s="5">
        <v>1</v>
      </c>
      <c r="AS32" s="5">
        <v>1</v>
      </c>
      <c r="AT32" s="5">
        <v>1</v>
      </c>
      <c r="AU32" s="46">
        <f t="shared" si="0"/>
        <v>1</v>
      </c>
    </row>
    <row r="33" spans="1:47" ht="24" customHeight="1">
      <c r="A33" s="7">
        <v>30</v>
      </c>
      <c r="B33" s="65" t="s">
        <v>47</v>
      </c>
      <c r="C33" s="66"/>
      <c r="D33" s="67"/>
      <c r="E33" s="18" t="s">
        <v>37</v>
      </c>
      <c r="F33" s="31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/>
      <c r="O33" s="5"/>
      <c r="P33" s="5"/>
      <c r="Q33" s="5"/>
      <c r="R33" s="5"/>
      <c r="S33" s="5"/>
      <c r="T33" s="5"/>
      <c r="U33" s="5"/>
      <c r="V33" s="17"/>
      <c r="W33" s="17"/>
      <c r="X33" s="5">
        <v>1</v>
      </c>
      <c r="Y33" s="5">
        <v>1</v>
      </c>
      <c r="Z33" s="5"/>
      <c r="AA33" s="5">
        <v>1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>
        <v>1</v>
      </c>
      <c r="AJ33" s="5">
        <v>1</v>
      </c>
      <c r="AK33" s="5">
        <v>1</v>
      </c>
      <c r="AL33" s="5">
        <v>1</v>
      </c>
      <c r="AM33" s="5">
        <v>1</v>
      </c>
      <c r="AN33" s="5">
        <v>1</v>
      </c>
      <c r="AO33" s="5">
        <v>1</v>
      </c>
      <c r="AP33" s="5">
        <v>1</v>
      </c>
      <c r="AQ33" s="5">
        <v>1</v>
      </c>
      <c r="AR33" s="5">
        <v>1</v>
      </c>
      <c r="AS33" s="5">
        <v>1</v>
      </c>
      <c r="AT33" s="5">
        <v>1</v>
      </c>
      <c r="AU33" s="46">
        <f t="shared" si="0"/>
        <v>0.9375</v>
      </c>
    </row>
    <row r="34" spans="1:47" ht="24" customHeight="1">
      <c r="A34" s="8">
        <v>31</v>
      </c>
      <c r="B34" s="55" t="s">
        <v>80</v>
      </c>
      <c r="C34" s="82"/>
      <c r="D34" s="83"/>
      <c r="E34" s="18" t="s">
        <v>37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7"/>
      <c r="W34" s="17"/>
      <c r="X34" s="5"/>
      <c r="Y34" s="5"/>
      <c r="Z34" s="5"/>
      <c r="AA34" s="5"/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>
        <v>1</v>
      </c>
      <c r="AL34" s="5">
        <v>1</v>
      </c>
      <c r="AM34" s="5">
        <v>1</v>
      </c>
      <c r="AN34" s="5">
        <v>1</v>
      </c>
      <c r="AO34" s="5">
        <v>1</v>
      </c>
      <c r="AP34" s="5">
        <v>1</v>
      </c>
      <c r="AQ34" s="5"/>
      <c r="AR34" s="5">
        <v>1</v>
      </c>
      <c r="AS34" s="5">
        <v>1</v>
      </c>
      <c r="AT34" s="5">
        <v>1</v>
      </c>
      <c r="AU34" s="46">
        <f>(SUM(F34:AT34)/19)</f>
        <v>0.9473684210526315</v>
      </c>
    </row>
    <row r="35" spans="1:47" ht="24" customHeight="1">
      <c r="A35" s="7">
        <v>32</v>
      </c>
      <c r="B35" s="55" t="s">
        <v>48</v>
      </c>
      <c r="C35" s="56"/>
      <c r="D35" s="57"/>
      <c r="E35" s="20" t="s">
        <v>31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/>
      <c r="P35" s="5"/>
      <c r="Q35" s="5"/>
      <c r="R35" s="5"/>
      <c r="S35" s="5"/>
      <c r="T35" s="5"/>
      <c r="U35" s="5"/>
      <c r="V35" s="1"/>
      <c r="W35" s="17"/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P35" s="5">
        <v>1</v>
      </c>
      <c r="AQ35" s="5">
        <v>1</v>
      </c>
      <c r="AR35" s="5">
        <v>1</v>
      </c>
      <c r="AS35" s="5">
        <v>1</v>
      </c>
      <c r="AT35" s="5">
        <v>1</v>
      </c>
      <c r="AU35" s="46">
        <f t="shared" si="0"/>
        <v>1</v>
      </c>
    </row>
    <row r="36" spans="1:47" ht="24" customHeight="1">
      <c r="A36" s="7">
        <v>33</v>
      </c>
      <c r="B36" s="65" t="s">
        <v>49</v>
      </c>
      <c r="C36" s="66"/>
      <c r="D36" s="67"/>
      <c r="E36" s="18" t="s">
        <v>18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17"/>
      <c r="W36" s="17"/>
      <c r="X36" s="5">
        <v>1</v>
      </c>
      <c r="Y36" s="5">
        <v>1</v>
      </c>
      <c r="Z36" s="5"/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/>
      <c r="AK36" s="5"/>
      <c r="AL36" s="5">
        <v>1</v>
      </c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R36" s="5">
        <v>1</v>
      </c>
      <c r="AS36" s="5">
        <v>1</v>
      </c>
      <c r="AT36" s="5">
        <v>1</v>
      </c>
      <c r="AU36" s="46">
        <f t="shared" si="0"/>
        <v>0.90625</v>
      </c>
    </row>
    <row r="37" spans="1:47" ht="24" customHeight="1">
      <c r="A37" s="8">
        <v>34</v>
      </c>
      <c r="B37" s="55" t="s">
        <v>50</v>
      </c>
      <c r="C37" s="56"/>
      <c r="D37" s="57"/>
      <c r="E37" s="18" t="s">
        <v>37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/>
      <c r="P37" s="5"/>
      <c r="Q37" s="5"/>
      <c r="R37" s="5"/>
      <c r="S37" s="5"/>
      <c r="T37" s="5"/>
      <c r="U37" s="5"/>
      <c r="V37" s="17"/>
      <c r="W37" s="17"/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s="5">
        <v>1</v>
      </c>
      <c r="AL37" s="5">
        <v>1</v>
      </c>
      <c r="AM37" s="5">
        <v>1</v>
      </c>
      <c r="AN37" s="5">
        <v>1</v>
      </c>
      <c r="AO37" s="5">
        <v>1</v>
      </c>
      <c r="AP37" s="5">
        <v>1</v>
      </c>
      <c r="AQ37" s="5">
        <v>1</v>
      </c>
      <c r="AR37" s="5"/>
      <c r="AS37" s="5">
        <v>1</v>
      </c>
      <c r="AT37" s="5">
        <v>1</v>
      </c>
      <c r="AU37" s="46">
        <f t="shared" si="0"/>
        <v>0.96875</v>
      </c>
    </row>
    <row r="38" spans="1:47" ht="24" customHeight="1">
      <c r="A38" s="7">
        <v>35</v>
      </c>
      <c r="B38" s="55" t="s">
        <v>51</v>
      </c>
      <c r="C38" s="56"/>
      <c r="D38" s="57"/>
      <c r="E38" s="18" t="s">
        <v>18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17"/>
      <c r="W38" s="17"/>
      <c r="X38" s="17"/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/>
      <c r="AL38" s="5">
        <v>1</v>
      </c>
      <c r="AM38" s="5">
        <v>1</v>
      </c>
      <c r="AN38" s="5">
        <v>1</v>
      </c>
      <c r="AO38" s="5">
        <v>1</v>
      </c>
      <c r="AP38" s="5">
        <v>1</v>
      </c>
      <c r="AQ38" s="5">
        <v>1</v>
      </c>
      <c r="AR38" s="5">
        <v>1</v>
      </c>
      <c r="AS38" s="5">
        <v>1</v>
      </c>
      <c r="AT38" s="5">
        <v>1</v>
      </c>
      <c r="AU38" s="46">
        <f t="shared" si="0"/>
        <v>0.9375</v>
      </c>
    </row>
    <row r="39" spans="1:47" ht="24" customHeight="1">
      <c r="A39" s="7">
        <v>36</v>
      </c>
      <c r="B39" s="55" t="s">
        <v>52</v>
      </c>
      <c r="C39" s="56"/>
      <c r="D39" s="57"/>
      <c r="E39" s="18" t="s">
        <v>29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/>
      <c r="O39" s="5"/>
      <c r="P39" s="5"/>
      <c r="Q39" s="5"/>
      <c r="R39" s="5"/>
      <c r="S39" s="5"/>
      <c r="T39" s="5"/>
      <c r="U39" s="5"/>
      <c r="V39" s="17"/>
      <c r="W39" s="17"/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46">
        <f t="shared" si="0"/>
        <v>0.96875</v>
      </c>
    </row>
    <row r="40" spans="1:47" ht="24" customHeight="1">
      <c r="A40" s="7">
        <v>37</v>
      </c>
      <c r="B40" s="55" t="s">
        <v>101</v>
      </c>
      <c r="C40" s="93"/>
      <c r="D40" s="94"/>
      <c r="E40" s="18" t="s">
        <v>102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7"/>
      <c r="W40" s="17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>
        <v>1</v>
      </c>
      <c r="AU40" s="46">
        <f>(SUM(F40:AT40)/1)</f>
        <v>1</v>
      </c>
    </row>
    <row r="41" spans="1:47" ht="24" customHeight="1">
      <c r="A41" s="8">
        <v>38</v>
      </c>
      <c r="B41" s="55" t="s">
        <v>53</v>
      </c>
      <c r="C41" s="56"/>
      <c r="D41" s="57"/>
      <c r="E41" s="18" t="s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/>
      <c r="Q41" s="5"/>
      <c r="R41" s="5"/>
      <c r="S41" s="5"/>
      <c r="T41" s="5"/>
      <c r="U41" s="5"/>
      <c r="V41" s="17"/>
      <c r="W41" s="17"/>
      <c r="X41" s="5">
        <v>1</v>
      </c>
      <c r="Y41" s="5">
        <v>1</v>
      </c>
      <c r="Z41" s="5"/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1</v>
      </c>
      <c r="AJ41" s="5">
        <v>1</v>
      </c>
      <c r="AK41" s="5">
        <v>1</v>
      </c>
      <c r="AL41" s="5">
        <v>1</v>
      </c>
      <c r="AM41" s="5">
        <v>1</v>
      </c>
      <c r="AN41" s="5">
        <v>1</v>
      </c>
      <c r="AO41" s="5">
        <v>1</v>
      </c>
      <c r="AP41" s="5">
        <v>1</v>
      </c>
      <c r="AQ41" s="5">
        <v>1</v>
      </c>
      <c r="AR41" s="5">
        <v>1</v>
      </c>
      <c r="AS41" s="5">
        <v>1</v>
      </c>
      <c r="AT41" s="5">
        <v>1</v>
      </c>
      <c r="AU41" s="46">
        <f t="shared" si="0"/>
        <v>0.9375</v>
      </c>
    </row>
    <row r="42" spans="1:47" ht="24" customHeight="1">
      <c r="A42" s="7">
        <v>39</v>
      </c>
      <c r="B42" s="55" t="s">
        <v>73</v>
      </c>
      <c r="C42" s="56"/>
      <c r="D42" s="57"/>
      <c r="E42" s="18" t="s">
        <v>37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/>
      <c r="Q42" s="5"/>
      <c r="R42" s="5"/>
      <c r="S42" s="5"/>
      <c r="T42" s="5"/>
      <c r="U42" s="5"/>
      <c r="V42" s="17"/>
      <c r="W42" s="17"/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/>
      <c r="AD42" s="5">
        <v>1</v>
      </c>
      <c r="AE42" s="5">
        <v>1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/>
      <c r="AM42" s="5"/>
      <c r="AN42" s="5">
        <v>1</v>
      </c>
      <c r="AO42" s="5"/>
      <c r="AP42" s="5">
        <v>1</v>
      </c>
      <c r="AQ42" s="5">
        <v>1</v>
      </c>
      <c r="AR42" s="5">
        <v>1</v>
      </c>
      <c r="AS42" s="5">
        <v>1</v>
      </c>
      <c r="AT42" s="5">
        <v>1</v>
      </c>
      <c r="AU42" s="46">
        <f t="shared" si="0"/>
        <v>0.875</v>
      </c>
    </row>
    <row r="43" spans="1:47" ht="21.75" customHeight="1">
      <c r="A43" s="7">
        <v>40</v>
      </c>
      <c r="B43" s="62" t="s">
        <v>75</v>
      </c>
      <c r="C43" s="68"/>
      <c r="D43" s="69"/>
      <c r="E43" s="18" t="s">
        <v>18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17"/>
      <c r="W43" s="17"/>
      <c r="X43" s="17"/>
      <c r="Y43" s="5">
        <v>1</v>
      </c>
      <c r="Z43" s="5"/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5"/>
      <c r="AH43" s="38"/>
      <c r="AI43" s="5">
        <v>1</v>
      </c>
      <c r="AJ43" s="5">
        <v>1</v>
      </c>
      <c r="AK43" s="5">
        <v>1</v>
      </c>
      <c r="AL43" s="5"/>
      <c r="AM43" s="5">
        <v>1</v>
      </c>
      <c r="AN43" s="5">
        <v>1</v>
      </c>
      <c r="AO43" s="5">
        <v>1</v>
      </c>
      <c r="AP43" s="5">
        <v>1</v>
      </c>
      <c r="AQ43" s="5">
        <v>1</v>
      </c>
      <c r="AR43" s="5"/>
      <c r="AS43" s="5">
        <v>1</v>
      </c>
      <c r="AT43" s="5">
        <v>1</v>
      </c>
      <c r="AU43" s="46">
        <f t="shared" si="0"/>
        <v>0.78125</v>
      </c>
    </row>
    <row r="44" spans="1:47" ht="24" customHeight="1">
      <c r="A44" s="8">
        <v>41</v>
      </c>
      <c r="B44" s="65" t="s">
        <v>54</v>
      </c>
      <c r="C44" s="66"/>
      <c r="D44" s="67"/>
      <c r="E44" s="18" t="s">
        <v>18</v>
      </c>
      <c r="F44" s="5">
        <v>1</v>
      </c>
      <c r="G44" s="5">
        <v>1</v>
      </c>
      <c r="H44" s="5">
        <v>1</v>
      </c>
      <c r="I44" s="5">
        <v>1</v>
      </c>
      <c r="J44" s="5"/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17"/>
      <c r="W44" s="17"/>
      <c r="X44" s="5">
        <v>1</v>
      </c>
      <c r="Y44" s="5">
        <v>1</v>
      </c>
      <c r="Z44" s="5"/>
      <c r="AA44" s="5">
        <v>1</v>
      </c>
      <c r="AB44" s="5"/>
      <c r="AC44" s="5">
        <v>1</v>
      </c>
      <c r="AD44" s="5">
        <v>1</v>
      </c>
      <c r="AE44" s="5"/>
      <c r="AF44" s="5"/>
      <c r="AG44" s="5"/>
      <c r="AH44" s="5">
        <v>1</v>
      </c>
      <c r="AI44" s="5">
        <v>1</v>
      </c>
      <c r="AJ44" s="5">
        <v>1</v>
      </c>
      <c r="AK44" s="5">
        <v>1</v>
      </c>
      <c r="AL44" s="5">
        <v>1</v>
      </c>
      <c r="AM44" s="5">
        <v>1</v>
      </c>
      <c r="AN44" s="5">
        <v>1</v>
      </c>
      <c r="AO44" s="5"/>
      <c r="AP44" s="5">
        <v>1</v>
      </c>
      <c r="AQ44" s="5">
        <v>1</v>
      </c>
      <c r="AR44" s="5"/>
      <c r="AS44" s="5">
        <v>1</v>
      </c>
      <c r="AT44" s="5">
        <v>1</v>
      </c>
      <c r="AU44" s="46">
        <f t="shared" si="0"/>
        <v>0.71875</v>
      </c>
    </row>
    <row r="45" spans="1:47" ht="24" customHeight="1">
      <c r="A45" s="7">
        <v>42</v>
      </c>
      <c r="B45" s="65" t="s">
        <v>55</v>
      </c>
      <c r="C45" s="66"/>
      <c r="D45" s="67"/>
      <c r="E45" s="18" t="s">
        <v>18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17"/>
      <c r="W45" s="17"/>
      <c r="X45" s="17"/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v>1</v>
      </c>
      <c r="AF45" s="5"/>
      <c r="AG45" s="5"/>
      <c r="AH45" s="5">
        <v>1</v>
      </c>
      <c r="AI45" s="5">
        <v>1</v>
      </c>
      <c r="AJ45" s="5">
        <v>1</v>
      </c>
      <c r="AK45" s="5">
        <v>1</v>
      </c>
      <c r="AL45" s="5"/>
      <c r="AM45" s="5"/>
      <c r="AN45" s="5">
        <v>1</v>
      </c>
      <c r="AO45" s="5">
        <v>1</v>
      </c>
      <c r="AP45" s="5">
        <v>1</v>
      </c>
      <c r="AQ45" s="5">
        <v>1</v>
      </c>
      <c r="AR45" s="5">
        <v>1</v>
      </c>
      <c r="AS45" s="5">
        <v>1</v>
      </c>
      <c r="AT45" s="5">
        <v>1</v>
      </c>
      <c r="AU45" s="46">
        <f t="shared" si="0"/>
        <v>0.71875</v>
      </c>
    </row>
    <row r="46" spans="1:47" ht="24" customHeight="1">
      <c r="A46" s="7">
        <v>43</v>
      </c>
      <c r="B46" s="65" t="s">
        <v>56</v>
      </c>
      <c r="C46" s="66"/>
      <c r="D46" s="67"/>
      <c r="E46" s="3" t="s">
        <v>37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10"/>
      <c r="N46" s="5">
        <v>1</v>
      </c>
      <c r="O46" s="10"/>
      <c r="P46" s="10"/>
      <c r="Q46" s="10"/>
      <c r="R46" s="10"/>
      <c r="S46" s="5"/>
      <c r="T46" s="5"/>
      <c r="U46" s="5"/>
      <c r="V46" s="17"/>
      <c r="W46" s="17"/>
      <c r="X46" s="17"/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  <c r="AH46" s="5">
        <v>1</v>
      </c>
      <c r="AI46" s="5">
        <v>1</v>
      </c>
      <c r="AJ46" s="5">
        <v>1</v>
      </c>
      <c r="AK46" s="5">
        <v>1</v>
      </c>
      <c r="AL46" s="5"/>
      <c r="AM46" s="5">
        <v>1</v>
      </c>
      <c r="AN46" s="5">
        <v>1</v>
      </c>
      <c r="AO46" s="5">
        <v>1</v>
      </c>
      <c r="AP46" s="5">
        <v>1</v>
      </c>
      <c r="AQ46" s="5">
        <v>1</v>
      </c>
      <c r="AR46" s="5">
        <v>1</v>
      </c>
      <c r="AS46" s="5">
        <v>1</v>
      </c>
      <c r="AT46" s="5">
        <v>1</v>
      </c>
      <c r="AU46" s="46">
        <f t="shared" si="0"/>
        <v>0.90625</v>
      </c>
    </row>
    <row r="47" spans="1:47" ht="24" customHeight="1">
      <c r="A47" s="8">
        <v>44</v>
      </c>
      <c r="B47" s="65" t="s">
        <v>6</v>
      </c>
      <c r="C47" s="66"/>
      <c r="D47" s="67"/>
      <c r="E47" s="25" t="s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/>
      <c r="P47" s="5"/>
      <c r="Q47" s="5"/>
      <c r="R47" s="5"/>
      <c r="S47" s="5"/>
      <c r="T47" s="5"/>
      <c r="U47" s="5"/>
      <c r="V47" s="17"/>
      <c r="W47" s="17"/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J47" s="5">
        <v>1</v>
      </c>
      <c r="AK47" s="5">
        <v>1</v>
      </c>
      <c r="AL47" s="5">
        <v>1</v>
      </c>
      <c r="AM47" s="5">
        <v>1</v>
      </c>
      <c r="AN47" s="5">
        <v>1</v>
      </c>
      <c r="AO47" s="5">
        <v>1</v>
      </c>
      <c r="AP47" s="5">
        <v>1</v>
      </c>
      <c r="AQ47" s="5">
        <v>1</v>
      </c>
      <c r="AR47" s="5">
        <v>1</v>
      </c>
      <c r="AS47" s="5">
        <v>1</v>
      </c>
      <c r="AT47" s="5">
        <v>1</v>
      </c>
      <c r="AU47" s="46">
        <f t="shared" si="0"/>
        <v>1</v>
      </c>
    </row>
    <row r="48" spans="1:47" ht="24" customHeight="1">
      <c r="A48" s="7">
        <v>45</v>
      </c>
      <c r="B48" s="65" t="s">
        <v>21</v>
      </c>
      <c r="C48" s="66"/>
      <c r="D48" s="67"/>
      <c r="E48" s="25" t="s">
        <v>18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/>
      <c r="P48" s="5"/>
      <c r="Q48" s="5"/>
      <c r="R48" s="5"/>
      <c r="S48" s="5"/>
      <c r="T48" s="5"/>
      <c r="U48" s="5"/>
      <c r="V48" s="17"/>
      <c r="W48" s="17"/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38"/>
      <c r="AI48" s="5"/>
      <c r="AJ48" s="5">
        <v>1</v>
      </c>
      <c r="AK48" s="5">
        <v>1</v>
      </c>
      <c r="AL48" s="5">
        <v>1</v>
      </c>
      <c r="AM48" s="5">
        <v>1</v>
      </c>
      <c r="AN48" s="5"/>
      <c r="AO48" s="5">
        <v>1</v>
      </c>
      <c r="AP48" s="5">
        <v>1</v>
      </c>
      <c r="AQ48" s="5">
        <v>1</v>
      </c>
      <c r="AR48" s="5"/>
      <c r="AS48" s="5">
        <v>1</v>
      </c>
      <c r="AT48" s="5">
        <v>1</v>
      </c>
      <c r="AU48" s="46">
        <f t="shared" si="0"/>
        <v>0.875</v>
      </c>
    </row>
    <row r="49" spans="1:47" ht="24" customHeight="1">
      <c r="A49" s="7">
        <v>46</v>
      </c>
      <c r="B49" s="55" t="s">
        <v>57</v>
      </c>
      <c r="C49" s="56"/>
      <c r="D49" s="57"/>
      <c r="E49" s="26" t="s">
        <v>18</v>
      </c>
      <c r="F49" s="5">
        <v>1</v>
      </c>
      <c r="G49" s="5">
        <v>1</v>
      </c>
      <c r="H49" s="5">
        <v>1</v>
      </c>
      <c r="I49" s="5"/>
      <c r="J49" s="5"/>
      <c r="K49" s="5"/>
      <c r="L49" s="5">
        <v>1</v>
      </c>
      <c r="M49" s="5">
        <v>1</v>
      </c>
      <c r="N49" s="5">
        <v>1</v>
      </c>
      <c r="O49" s="5"/>
      <c r="P49" s="5"/>
      <c r="Q49" s="5"/>
      <c r="R49" s="5"/>
      <c r="S49" s="5"/>
      <c r="T49" s="5"/>
      <c r="U49" s="5"/>
      <c r="V49" s="17"/>
      <c r="W49" s="17"/>
      <c r="X49" s="5">
        <v>1</v>
      </c>
      <c r="Y49" s="5">
        <v>1</v>
      </c>
      <c r="Z49" s="5"/>
      <c r="AA49" s="5"/>
      <c r="AB49" s="5"/>
      <c r="AC49" s="5"/>
      <c r="AD49" s="5"/>
      <c r="AE49" s="5"/>
      <c r="AF49" s="5">
        <v>1</v>
      </c>
      <c r="AG49" s="5">
        <v>1</v>
      </c>
      <c r="AH49" s="5">
        <v>1</v>
      </c>
      <c r="AI49" s="5"/>
      <c r="AJ49" s="5">
        <v>1</v>
      </c>
      <c r="AK49" s="5">
        <v>1</v>
      </c>
      <c r="AL49" s="5">
        <v>1</v>
      </c>
      <c r="AM49" s="5">
        <v>1</v>
      </c>
      <c r="AN49" s="5"/>
      <c r="AO49" s="5">
        <v>1</v>
      </c>
      <c r="AP49" s="5"/>
      <c r="AQ49" s="5">
        <v>1</v>
      </c>
      <c r="AR49" s="5">
        <v>1</v>
      </c>
      <c r="AS49" s="5"/>
      <c r="AT49" s="5">
        <v>1</v>
      </c>
      <c r="AU49" s="46">
        <f t="shared" si="0"/>
        <v>0.59375</v>
      </c>
    </row>
    <row r="50" spans="1:47" ht="28.5" customHeight="1">
      <c r="A50" s="8">
        <v>47</v>
      </c>
      <c r="B50" s="62" t="s">
        <v>58</v>
      </c>
      <c r="C50" s="73"/>
      <c r="D50" s="74"/>
      <c r="E50" s="25" t="s">
        <v>2</v>
      </c>
      <c r="F50" s="5">
        <v>1</v>
      </c>
      <c r="G50" s="5">
        <v>1</v>
      </c>
      <c r="H50" s="5">
        <v>1</v>
      </c>
      <c r="I50" s="31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17"/>
      <c r="W50" s="17"/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1</v>
      </c>
      <c r="AG50" s="5">
        <v>1</v>
      </c>
      <c r="AH50" s="5">
        <v>1</v>
      </c>
      <c r="AI50" s="5">
        <v>1</v>
      </c>
      <c r="AJ50" s="5">
        <v>1</v>
      </c>
      <c r="AK50" s="5">
        <v>1</v>
      </c>
      <c r="AL50" s="5">
        <v>1</v>
      </c>
      <c r="AM50" s="5">
        <v>1</v>
      </c>
      <c r="AN50" s="5">
        <v>1</v>
      </c>
      <c r="AO50" s="5">
        <v>1</v>
      </c>
      <c r="AP50" s="5">
        <v>1</v>
      </c>
      <c r="AQ50" s="5">
        <v>1</v>
      </c>
      <c r="AR50" s="5">
        <v>1</v>
      </c>
      <c r="AS50" s="5">
        <v>1</v>
      </c>
      <c r="AT50" s="5">
        <v>1</v>
      </c>
      <c r="AU50" s="46">
        <f t="shared" si="0"/>
        <v>1</v>
      </c>
    </row>
    <row r="51" spans="1:47" ht="24" customHeight="1">
      <c r="A51" s="7">
        <v>48</v>
      </c>
      <c r="B51" s="55" t="s">
        <v>59</v>
      </c>
      <c r="C51" s="56"/>
      <c r="D51" s="57"/>
      <c r="E51" s="25" t="s">
        <v>2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/>
      <c r="O51" s="5"/>
      <c r="P51" s="5"/>
      <c r="Q51" s="5"/>
      <c r="R51" s="5"/>
      <c r="S51" s="5"/>
      <c r="T51" s="5"/>
      <c r="U51" s="5"/>
      <c r="V51" s="1"/>
      <c r="W51" s="17"/>
      <c r="X51" s="5">
        <v>1</v>
      </c>
      <c r="Y51" s="5">
        <v>1</v>
      </c>
      <c r="Z51" s="5">
        <v>1</v>
      </c>
      <c r="AA51" s="5">
        <v>1</v>
      </c>
      <c r="AB51" s="31">
        <v>1</v>
      </c>
      <c r="AC51" s="5">
        <v>1</v>
      </c>
      <c r="AD51" s="5">
        <v>1</v>
      </c>
      <c r="AE51" s="5">
        <v>1</v>
      </c>
      <c r="AF51" s="5">
        <v>1</v>
      </c>
      <c r="AG51" s="5">
        <v>1</v>
      </c>
      <c r="AH51" s="5">
        <v>1</v>
      </c>
      <c r="AI51" s="5">
        <v>1</v>
      </c>
      <c r="AJ51" s="5">
        <v>1</v>
      </c>
      <c r="AK51" s="5">
        <v>1</v>
      </c>
      <c r="AL51" s="5">
        <v>1</v>
      </c>
      <c r="AM51" s="5">
        <v>1</v>
      </c>
      <c r="AN51" s="5">
        <v>1</v>
      </c>
      <c r="AO51" s="5">
        <v>1</v>
      </c>
      <c r="AP51" s="5">
        <v>1</v>
      </c>
      <c r="AQ51" s="5">
        <v>1</v>
      </c>
      <c r="AR51" s="5">
        <v>1</v>
      </c>
      <c r="AS51" s="5">
        <v>1</v>
      </c>
      <c r="AT51" s="5">
        <v>1</v>
      </c>
      <c r="AU51" s="46">
        <f t="shared" si="0"/>
        <v>0.96875</v>
      </c>
    </row>
    <row r="52" spans="1:47" ht="24" customHeight="1">
      <c r="A52" s="7">
        <v>49</v>
      </c>
      <c r="B52" s="55" t="s">
        <v>22</v>
      </c>
      <c r="C52" s="56"/>
      <c r="D52" s="57"/>
      <c r="E52" s="25" t="s">
        <v>31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17"/>
      <c r="W52" s="17"/>
      <c r="X52" s="5">
        <v>1</v>
      </c>
      <c r="Y52" s="5">
        <v>1</v>
      </c>
      <c r="Z52" s="5"/>
      <c r="AA52" s="5">
        <v>1</v>
      </c>
      <c r="AB52" s="5">
        <v>1</v>
      </c>
      <c r="AC52" s="5">
        <v>1</v>
      </c>
      <c r="AD52" s="5">
        <v>1</v>
      </c>
      <c r="AE52" s="5">
        <v>1</v>
      </c>
      <c r="AF52" s="5">
        <v>1</v>
      </c>
      <c r="AG52" s="5">
        <v>1</v>
      </c>
      <c r="AH52" s="38"/>
      <c r="AI52" s="5">
        <v>1</v>
      </c>
      <c r="AJ52" s="5">
        <v>1</v>
      </c>
      <c r="AK52" s="5">
        <v>1</v>
      </c>
      <c r="AL52" s="5">
        <v>1</v>
      </c>
      <c r="AM52" s="5"/>
      <c r="AN52" s="5">
        <v>1</v>
      </c>
      <c r="AO52" s="5">
        <v>1</v>
      </c>
      <c r="AP52" s="5">
        <v>1</v>
      </c>
      <c r="AQ52" s="5">
        <v>1</v>
      </c>
      <c r="AR52" s="5">
        <v>1</v>
      </c>
      <c r="AS52" s="5">
        <v>1</v>
      </c>
      <c r="AT52" s="5">
        <v>1</v>
      </c>
      <c r="AU52" s="46">
        <f t="shared" si="0"/>
        <v>0.90625</v>
      </c>
    </row>
    <row r="53" spans="1:47" ht="24" customHeight="1">
      <c r="A53" s="8">
        <v>50</v>
      </c>
      <c r="B53" s="55" t="s">
        <v>60</v>
      </c>
      <c r="C53" s="56"/>
      <c r="D53" s="57"/>
      <c r="E53" s="27" t="s">
        <v>25</v>
      </c>
      <c r="F53" s="5">
        <v>1</v>
      </c>
      <c r="G53" s="5">
        <v>1</v>
      </c>
      <c r="H53" s="5">
        <v>1</v>
      </c>
      <c r="I53" s="5">
        <v>1</v>
      </c>
      <c r="J53" s="31">
        <v>1</v>
      </c>
      <c r="K53" s="5">
        <v>1</v>
      </c>
      <c r="L53" s="5">
        <v>1</v>
      </c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17"/>
      <c r="W53" s="17"/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36">
        <v>1</v>
      </c>
      <c r="AD53" s="5">
        <v>1</v>
      </c>
      <c r="AE53" s="5">
        <v>1</v>
      </c>
      <c r="AF53" s="5">
        <v>1</v>
      </c>
      <c r="AG53" s="5">
        <v>1</v>
      </c>
      <c r="AH53" s="5">
        <v>1</v>
      </c>
      <c r="AI53" s="5">
        <v>1</v>
      </c>
      <c r="AJ53" s="5">
        <v>1</v>
      </c>
      <c r="AK53" s="5">
        <v>1</v>
      </c>
      <c r="AL53" s="5">
        <v>1</v>
      </c>
      <c r="AM53" s="5">
        <v>1</v>
      </c>
      <c r="AN53" s="5">
        <v>1</v>
      </c>
      <c r="AO53" s="5">
        <v>1</v>
      </c>
      <c r="AP53" s="5">
        <v>1</v>
      </c>
      <c r="AQ53" s="5">
        <v>1</v>
      </c>
      <c r="AR53" s="5">
        <v>1</v>
      </c>
      <c r="AS53" s="5">
        <v>1</v>
      </c>
      <c r="AT53" s="5">
        <v>1</v>
      </c>
      <c r="AU53" s="46">
        <f t="shared" si="0"/>
        <v>1</v>
      </c>
    </row>
    <row r="54" spans="1:47" ht="24" customHeight="1">
      <c r="A54" s="7">
        <v>51</v>
      </c>
      <c r="B54" s="55" t="s">
        <v>61</v>
      </c>
      <c r="C54" s="56"/>
      <c r="D54" s="57"/>
      <c r="E54" s="27" t="s">
        <v>25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5"/>
      <c r="S54" s="5"/>
      <c r="T54" s="5"/>
      <c r="U54" s="5"/>
      <c r="V54" s="17"/>
      <c r="W54" s="17"/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1</v>
      </c>
      <c r="AK54" s="5">
        <v>1</v>
      </c>
      <c r="AL54" s="5">
        <v>1</v>
      </c>
      <c r="AM54" s="5">
        <v>1</v>
      </c>
      <c r="AN54" s="5">
        <v>1</v>
      </c>
      <c r="AO54" s="5">
        <v>1</v>
      </c>
      <c r="AP54" s="5">
        <v>1</v>
      </c>
      <c r="AQ54" s="5">
        <v>1</v>
      </c>
      <c r="AR54" s="5">
        <v>1</v>
      </c>
      <c r="AS54" s="5">
        <v>1</v>
      </c>
      <c r="AT54" s="5">
        <v>1</v>
      </c>
      <c r="AU54" s="46">
        <f t="shared" si="0"/>
        <v>1</v>
      </c>
    </row>
    <row r="55" spans="1:47" ht="24" customHeight="1">
      <c r="A55" s="7">
        <v>52</v>
      </c>
      <c r="B55" s="55" t="s">
        <v>62</v>
      </c>
      <c r="C55" s="82"/>
      <c r="D55" s="83"/>
      <c r="E55" s="25" t="s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/>
      <c r="P55" s="5"/>
      <c r="Q55" s="5"/>
      <c r="R55" s="5"/>
      <c r="S55" s="5"/>
      <c r="T55" s="5"/>
      <c r="U55" s="5"/>
      <c r="V55" s="17"/>
      <c r="W55" s="17"/>
      <c r="X55" s="17"/>
      <c r="Y55" s="5">
        <v>1</v>
      </c>
      <c r="Z55" s="5">
        <v>1</v>
      </c>
      <c r="AA55" s="5">
        <v>1</v>
      </c>
      <c r="AB55" s="5"/>
      <c r="AC55" s="5">
        <v>1</v>
      </c>
      <c r="AD55" s="5"/>
      <c r="AE55" s="5">
        <v>1</v>
      </c>
      <c r="AF55" s="5"/>
      <c r="AG55" s="36">
        <v>1</v>
      </c>
      <c r="AH55" s="5">
        <v>1</v>
      </c>
      <c r="AI55" s="5">
        <v>1</v>
      </c>
      <c r="AJ55" s="5">
        <v>1</v>
      </c>
      <c r="AK55" s="5">
        <v>1</v>
      </c>
      <c r="AL55" s="5">
        <v>1</v>
      </c>
      <c r="AM55" s="5">
        <v>1</v>
      </c>
      <c r="AN55" s="5">
        <v>1</v>
      </c>
      <c r="AO55" s="5"/>
      <c r="AP55" s="5">
        <v>1</v>
      </c>
      <c r="AQ55" s="5">
        <v>1</v>
      </c>
      <c r="AR55" s="5"/>
      <c r="AS55" s="5">
        <v>1</v>
      </c>
      <c r="AT55" s="5"/>
      <c r="AU55" s="46">
        <f t="shared" si="0"/>
        <v>0.78125</v>
      </c>
    </row>
    <row r="56" spans="1:47" ht="24" customHeight="1">
      <c r="A56" s="8">
        <v>53</v>
      </c>
      <c r="B56" s="65" t="s">
        <v>7</v>
      </c>
      <c r="C56" s="66"/>
      <c r="D56" s="67"/>
      <c r="E56" s="25" t="s">
        <v>2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/>
      <c r="P56" s="5"/>
      <c r="Q56" s="5"/>
      <c r="R56" s="5"/>
      <c r="S56" s="5"/>
      <c r="T56" s="5"/>
      <c r="U56" s="5"/>
      <c r="V56" s="17"/>
      <c r="W56" s="17"/>
      <c r="X56" s="5">
        <v>1</v>
      </c>
      <c r="Y56" s="5"/>
      <c r="Z56" s="5"/>
      <c r="AA56" s="5">
        <v>1</v>
      </c>
      <c r="AB56" s="5">
        <v>1</v>
      </c>
      <c r="AC56" s="5">
        <v>1</v>
      </c>
      <c r="AD56" s="5">
        <v>1</v>
      </c>
      <c r="AE56" s="5">
        <v>1</v>
      </c>
      <c r="AF56" s="5">
        <v>1</v>
      </c>
      <c r="AG56" s="5">
        <v>1</v>
      </c>
      <c r="AH56" s="5">
        <v>1</v>
      </c>
      <c r="AI56" s="5">
        <v>1</v>
      </c>
      <c r="AJ56" s="5">
        <v>1</v>
      </c>
      <c r="AK56" s="5">
        <v>1</v>
      </c>
      <c r="AL56" s="5">
        <v>1</v>
      </c>
      <c r="AM56" s="5">
        <v>1</v>
      </c>
      <c r="AN56" s="5">
        <v>1</v>
      </c>
      <c r="AO56" s="5">
        <v>1</v>
      </c>
      <c r="AP56" s="5">
        <v>1</v>
      </c>
      <c r="AQ56" s="5">
        <v>1</v>
      </c>
      <c r="AR56" s="5">
        <v>1</v>
      </c>
      <c r="AS56" s="5">
        <v>1</v>
      </c>
      <c r="AT56" s="5">
        <v>1</v>
      </c>
      <c r="AU56" s="46">
        <f t="shared" si="0"/>
        <v>0.9375</v>
      </c>
    </row>
    <row r="57" spans="1:47" ht="24" customHeight="1">
      <c r="A57" s="7">
        <v>54</v>
      </c>
      <c r="B57" s="55" t="s">
        <v>63</v>
      </c>
      <c r="C57" s="56"/>
      <c r="D57" s="57"/>
      <c r="E57" s="25" t="s">
        <v>31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17"/>
      <c r="W57" s="17"/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>
        <v>1</v>
      </c>
      <c r="AF57" s="5">
        <v>1</v>
      </c>
      <c r="AG57" s="5"/>
      <c r="AH57" s="5">
        <v>1</v>
      </c>
      <c r="AI57" s="5">
        <v>1</v>
      </c>
      <c r="AJ57" s="5">
        <v>1</v>
      </c>
      <c r="AK57" s="5">
        <v>1</v>
      </c>
      <c r="AL57" s="5">
        <v>1</v>
      </c>
      <c r="AM57" s="5">
        <v>1</v>
      </c>
      <c r="AN57" s="5">
        <v>1</v>
      </c>
      <c r="AO57" s="5"/>
      <c r="AP57" s="5"/>
      <c r="AQ57" s="5">
        <v>1</v>
      </c>
      <c r="AR57" s="5"/>
      <c r="AS57" s="5">
        <v>1</v>
      </c>
      <c r="AT57" s="5">
        <v>1</v>
      </c>
      <c r="AU57" s="46">
        <f t="shared" si="0"/>
        <v>0.875</v>
      </c>
    </row>
    <row r="58" spans="1:47" ht="24" customHeight="1">
      <c r="A58" s="7">
        <v>55</v>
      </c>
      <c r="B58" s="62" t="s">
        <v>23</v>
      </c>
      <c r="C58" s="73"/>
      <c r="D58" s="74"/>
      <c r="E58" s="25" t="s">
        <v>2</v>
      </c>
      <c r="F58" s="5">
        <v>1</v>
      </c>
      <c r="G58" s="5">
        <v>1</v>
      </c>
      <c r="H58" s="5">
        <v>1</v>
      </c>
      <c r="I58" s="5"/>
      <c r="J58" s="5">
        <v>1</v>
      </c>
      <c r="K58" s="5">
        <v>1</v>
      </c>
      <c r="L58" s="5">
        <v>1</v>
      </c>
      <c r="M58" s="5">
        <v>1</v>
      </c>
      <c r="N58" s="5"/>
      <c r="O58" s="5"/>
      <c r="P58" s="5"/>
      <c r="Q58" s="5"/>
      <c r="R58" s="5"/>
      <c r="S58" s="5"/>
      <c r="T58" s="5"/>
      <c r="U58" s="5"/>
      <c r="V58" s="1"/>
      <c r="W58" s="17"/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v>1</v>
      </c>
      <c r="AF58" s="5">
        <v>1</v>
      </c>
      <c r="AG58" s="5">
        <v>1</v>
      </c>
      <c r="AH58" s="5">
        <v>1</v>
      </c>
      <c r="AI58" s="5">
        <v>1</v>
      </c>
      <c r="AJ58" s="5">
        <v>1</v>
      </c>
      <c r="AK58" s="5">
        <v>1</v>
      </c>
      <c r="AL58" s="5">
        <v>1</v>
      </c>
      <c r="AM58" s="5">
        <v>1</v>
      </c>
      <c r="AN58" s="5">
        <v>1</v>
      </c>
      <c r="AO58" s="5">
        <v>1</v>
      </c>
      <c r="AP58" s="5">
        <v>1</v>
      </c>
      <c r="AQ58" s="5">
        <v>1</v>
      </c>
      <c r="AR58" s="5">
        <v>1</v>
      </c>
      <c r="AS58" s="5">
        <v>1</v>
      </c>
      <c r="AT58" s="5">
        <v>1</v>
      </c>
      <c r="AU58" s="46">
        <f t="shared" si="0"/>
        <v>0.9375</v>
      </c>
    </row>
    <row r="59" spans="22:47" ht="14.25"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6:9" ht="14.25">
      <c r="F60" s="12">
        <v>1</v>
      </c>
      <c r="G60" s="28"/>
      <c r="H60" s="77" t="s">
        <v>10</v>
      </c>
      <c r="I60" s="78"/>
    </row>
    <row r="61" spans="6:9" ht="14.25">
      <c r="F61" s="12"/>
      <c r="G61" s="28"/>
      <c r="H61" s="77" t="s">
        <v>11</v>
      </c>
      <c r="I61" s="78"/>
    </row>
    <row r="62" spans="6:9" ht="14.25">
      <c r="F62" s="13"/>
      <c r="G62" s="29"/>
      <c r="H62" s="79" t="s">
        <v>12</v>
      </c>
      <c r="I62" s="80"/>
    </row>
    <row r="63" spans="6:9" ht="21.75" customHeight="1">
      <c r="F63" s="31">
        <v>1</v>
      </c>
      <c r="G63" s="30"/>
      <c r="H63" s="81" t="s">
        <v>66</v>
      </c>
      <c r="I63" s="81"/>
    </row>
    <row r="66" spans="11:15" ht="29.25" customHeight="1">
      <c r="K66" s="75"/>
      <c r="L66" s="76"/>
      <c r="M66" s="76"/>
      <c r="N66" s="76"/>
      <c r="O66" s="76"/>
    </row>
  </sheetData>
  <sheetProtection/>
  <mergeCells count="67">
    <mergeCell ref="B40:D40"/>
    <mergeCell ref="AL2:AS2"/>
    <mergeCell ref="B32:D32"/>
    <mergeCell ref="B48:D48"/>
    <mergeCell ref="B49:D49"/>
    <mergeCell ref="B50:D50"/>
    <mergeCell ref="B29:D29"/>
    <mergeCell ref="B41:D41"/>
    <mergeCell ref="B33:D33"/>
    <mergeCell ref="B35:D35"/>
    <mergeCell ref="B36:D36"/>
    <mergeCell ref="B37:D37"/>
    <mergeCell ref="B57:D57"/>
    <mergeCell ref="B46:D46"/>
    <mergeCell ref="B47:D47"/>
    <mergeCell ref="B38:D38"/>
    <mergeCell ref="B53:D53"/>
    <mergeCell ref="B51:D51"/>
    <mergeCell ref="B39:D39"/>
    <mergeCell ref="B42:D42"/>
    <mergeCell ref="B43:D43"/>
    <mergeCell ref="B26:D26"/>
    <mergeCell ref="B27:D27"/>
    <mergeCell ref="B28:D28"/>
    <mergeCell ref="B31:D31"/>
    <mergeCell ref="A1:AY1"/>
    <mergeCell ref="F2:H2"/>
    <mergeCell ref="AB2:AK2"/>
    <mergeCell ref="A2:E2"/>
    <mergeCell ref="B20:D20"/>
    <mergeCell ref="B44:D44"/>
    <mergeCell ref="B34:D34"/>
    <mergeCell ref="B58:D58"/>
    <mergeCell ref="B3:D3"/>
    <mergeCell ref="B54:D54"/>
    <mergeCell ref="B55:D55"/>
    <mergeCell ref="B56:D56"/>
    <mergeCell ref="B52:D52"/>
    <mergeCell ref="B15:D15"/>
    <mergeCell ref="B19:D19"/>
    <mergeCell ref="B21:D21"/>
    <mergeCell ref="B22:D22"/>
    <mergeCell ref="B23:D23"/>
    <mergeCell ref="B24:D24"/>
    <mergeCell ref="B25:D25"/>
    <mergeCell ref="K66:O66"/>
    <mergeCell ref="H60:I60"/>
    <mergeCell ref="H61:I61"/>
    <mergeCell ref="H62:I62"/>
    <mergeCell ref="H63:I63"/>
    <mergeCell ref="B14:D14"/>
    <mergeCell ref="B7:D7"/>
    <mergeCell ref="B8:D8"/>
    <mergeCell ref="B9:D9"/>
    <mergeCell ref="B30:D30"/>
    <mergeCell ref="B45:D45"/>
    <mergeCell ref="B16:D16"/>
    <mergeCell ref="B17:D17"/>
    <mergeCell ref="B18:D18"/>
    <mergeCell ref="B13:D13"/>
    <mergeCell ref="I2:AA2"/>
    <mergeCell ref="B12:D12"/>
    <mergeCell ref="B11:D11"/>
    <mergeCell ref="B4:D4"/>
    <mergeCell ref="B5:D5"/>
    <mergeCell ref="B6:D6"/>
    <mergeCell ref="B10:D10"/>
  </mergeCells>
  <conditionalFormatting sqref="M46 O9 O46 F32:G32 F4:G6 G31:G58 F8:G30 F7 H16:I16 F19:H19 F34:G58">
    <cfRule type="iconSet" priority="1614" dxfId="0">
      <iconSet iconSet="3Symbols2">
        <cfvo type="percent" val="0"/>
        <cfvo type="percent" val="33"/>
        <cfvo type="percent" val="67"/>
      </iconSet>
    </cfRule>
  </conditionalFormatting>
  <conditionalFormatting sqref="I49:K49 H16:I16 H19 I58 J44 K4 K45 L14 L43 M41 N7:T7 M46 N44:T45 N51:T51 O4:T6 N12:T12 O8:T11 N14:T14 O13:T13 N21:T21 O15:T20 N25:T27 O22:T24 N31:T31 O28:T30 N33:T34 O32:T32 N39:T39 O35:T38 O46:T50 N58:T58 O52:T57 O40:T43">
    <cfRule type="iconSet" priority="1613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1611" dxfId="0">
      <iconSet iconSet="3Symbols2">
        <cfvo type="percent" val="0"/>
        <cfvo type="percent" val="33"/>
        <cfvo type="percent" val="67"/>
      </iconSet>
    </cfRule>
  </conditionalFormatting>
  <conditionalFormatting sqref="AX5">
    <cfRule type="iconSet" priority="1609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1608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1606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1605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1604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1603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1600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1599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1598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1597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1595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1594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1593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1592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1591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1590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1589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1588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1587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1586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1585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1584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1583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1582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1581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1580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1579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1578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1576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1575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1574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1573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1572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1571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1570" dxfId="0">
      <iconSet iconSet="3Symbols2">
        <cfvo type="percent" val="0"/>
        <cfvo type="percent" val="33"/>
        <cfvo type="percent" val="67"/>
      </iconSet>
    </cfRule>
  </conditionalFormatting>
  <conditionalFormatting sqref="V36:W36">
    <cfRule type="iconSet" priority="1569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1568" dxfId="0">
      <iconSet iconSet="3Symbols2">
        <cfvo type="percent" val="0"/>
        <cfvo type="percent" val="33"/>
        <cfvo type="percent" val="67"/>
      </iconSet>
    </cfRule>
  </conditionalFormatting>
  <conditionalFormatting sqref="V39:W40">
    <cfRule type="iconSet" priority="1566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1565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1564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1562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1559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1558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1557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1556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1555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1554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1553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1551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1550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1549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1548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1546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1545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1544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1543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1542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1541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1540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1539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1538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1537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1536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1535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1534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1533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1532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1531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1530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1529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1527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1526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1525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1524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1523" dxfId="0">
      <iconSet iconSet="3Symbols2">
        <cfvo type="percent" val="0"/>
        <cfvo type="percent" val="33"/>
        <cfvo type="percent" val="67"/>
      </iconSet>
    </cfRule>
  </conditionalFormatting>
  <conditionalFormatting sqref="W34">
    <cfRule type="iconSet" priority="1522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1521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1520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1519" dxfId="0">
      <iconSet iconSet="3Symbols2">
        <cfvo type="percent" val="0"/>
        <cfvo type="percent" val="33"/>
        <cfvo type="percent" val="67"/>
      </iconSet>
    </cfRule>
  </conditionalFormatting>
  <conditionalFormatting sqref="W39:W40">
    <cfRule type="iconSet" priority="1518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1517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1516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1515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1512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1511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1510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1509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1508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1507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1506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1505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1503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1502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1501" dxfId="0">
      <iconSet iconSet="3Symbols2">
        <cfvo type="percent" val="0"/>
        <cfvo type="percent" val="33"/>
        <cfvo type="percent" val="67"/>
      </iconSet>
    </cfRule>
  </conditionalFormatting>
  <conditionalFormatting sqref="F31">
    <cfRule type="iconSet" priority="1500" dxfId="0">
      <iconSet iconSet="3Symbols2">
        <cfvo type="percent" val="0"/>
        <cfvo type="percent" val="33"/>
        <cfvo type="percent" val="67"/>
      </iconSet>
    </cfRule>
  </conditionalFormatting>
  <conditionalFormatting sqref="F33">
    <cfRule type="iconSet" priority="1499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498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497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1496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1495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1494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1493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1492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1491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1490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1489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1488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1487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1486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1485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1484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1483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1482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1481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1480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1479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1478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1477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1476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1474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1473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1472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1471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1470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1469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1468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1467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1466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1465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1464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1463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1462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1461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460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1459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1458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1457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1456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1455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1454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1453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1452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1451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1450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1449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1448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1447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1446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1445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1443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1442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1441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1440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1439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1438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1437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1436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1435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1434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1433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1432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1431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1430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1429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1428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1427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1426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1425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1424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1423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1422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1421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1420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1419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1418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1417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1416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1415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1414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1413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1412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1411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1410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1409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1408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1407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1406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1405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1404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1403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1402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1401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1400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1399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1398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1397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1396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1395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1394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1393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1392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1391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1390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1389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1387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1386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1385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1383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1382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1381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1380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1379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1378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1377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1376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1375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1374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1372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1371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1370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1369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1367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1366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1365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1364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1363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1362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1361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1360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1359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1358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1357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1356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1355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1354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1353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1352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1351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1350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1349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1348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1347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1346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1344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1343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1342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1341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1340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1339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1338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1337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1336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1335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1334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1333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1332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1331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1330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1329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1328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1327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1326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1325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1324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1323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1322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1320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1319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1318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1317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1315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1314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1313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1312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1311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1310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1309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1308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1307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1306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1305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1304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1303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1302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1301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1300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1299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1298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1297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1296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1295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1294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1293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1292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1291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1290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1289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1288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1287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1286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1285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1284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1283" dxfId="0">
      <iconSet iconSet="3Symbols2">
        <cfvo type="percent" val="0"/>
        <cfvo type="percent" val="33"/>
        <cfvo type="percent" val="67"/>
      </iconSet>
    </cfRule>
  </conditionalFormatting>
  <conditionalFormatting sqref="L4">
    <cfRule type="iconSet" priority="1282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1281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1280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1279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1278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1277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1276" dxfId="0">
      <iconSet iconSet="3Symbols2">
        <cfvo type="percent" val="0"/>
        <cfvo type="percent" val="33"/>
        <cfvo type="percent" val="67"/>
      </iconSet>
    </cfRule>
  </conditionalFormatting>
  <conditionalFormatting sqref="L11">
    <cfRule type="iconSet" priority="1275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1274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273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1272" dxfId="0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1271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1270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1269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1268" dxfId="0">
      <iconSet iconSet="3Symbols2">
        <cfvo type="percent" val="0"/>
        <cfvo type="percent" val="33"/>
        <cfvo type="percent" val="67"/>
      </iconSet>
    </cfRule>
  </conditionalFormatting>
  <conditionalFormatting sqref="L20">
    <cfRule type="iconSet" priority="1267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1266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1265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1264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1263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1262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1261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1260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1258" dxfId="0">
      <iconSet iconSet="3Symbols2">
        <cfvo type="percent" val="0"/>
        <cfvo type="percent" val="33"/>
        <cfvo type="percent" val="67"/>
      </iconSet>
    </cfRule>
  </conditionalFormatting>
  <conditionalFormatting sqref="L29">
    <cfRule type="iconSet" priority="1257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1256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1255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1254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1253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1252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1251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1250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1249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1248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1247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1246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1245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1244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1243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1242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1241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1240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1239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1238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1237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1236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1235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1234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1233" dxfId="0">
      <iconSet iconSet="3Symbols2">
        <cfvo type="percent" val="0"/>
        <cfvo type="percent" val="33"/>
        <cfvo type="percent" val="67"/>
      </iconSet>
    </cfRule>
  </conditionalFormatting>
  <conditionalFormatting sqref="L56">
    <cfRule type="iconSet" priority="1232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1231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1230" dxfId="0">
      <iconSet iconSet="3Symbols2">
        <cfvo type="percent" val="0"/>
        <cfvo type="percent" val="33"/>
        <cfvo type="percent" val="67"/>
      </iconSet>
    </cfRule>
  </conditionalFormatting>
  <conditionalFormatting sqref="M4">
    <cfRule type="iconSet" priority="1229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1228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1227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1226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1225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1224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1223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1222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1221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1220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1219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1218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1217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1216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1215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1214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1213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1212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1211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1210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1209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1208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1207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1206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1204" dxfId="0">
      <iconSet iconSet="3Symbols2">
        <cfvo type="percent" val="0"/>
        <cfvo type="percent" val="33"/>
        <cfvo type="percent" val="67"/>
      </iconSet>
    </cfRule>
  </conditionalFormatting>
  <conditionalFormatting sqref="M29">
    <cfRule type="iconSet" priority="1203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1202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1201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1200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1199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1198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1197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1196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1195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1194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1193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1192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1191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1190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1189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1188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1187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1186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1185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1184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1183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1182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1181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1180" dxfId="0">
      <iconSet iconSet="3Symbols2">
        <cfvo type="percent" val="0"/>
        <cfvo type="percent" val="33"/>
        <cfvo type="percent" val="67"/>
      </iconSet>
    </cfRule>
  </conditionalFormatting>
  <conditionalFormatting sqref="M56">
    <cfRule type="iconSet" priority="1179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1178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1177" dxfId="0">
      <iconSet iconSet="3Symbols2">
        <cfvo type="percent" val="0"/>
        <cfvo type="percent" val="33"/>
        <cfvo type="percent" val="67"/>
      </iconSet>
    </cfRule>
  </conditionalFormatting>
  <conditionalFormatting sqref="N4">
    <cfRule type="iconSet" priority="1176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1175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1174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1173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1172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1171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1170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1169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1168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1167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1166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1165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1164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1163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1162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1161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1160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1158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1157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1156" dxfId="0">
      <iconSet iconSet="3Symbols2">
        <cfvo type="percent" val="0"/>
        <cfvo type="percent" val="33"/>
        <cfvo type="percent" val="67"/>
      </iconSet>
    </cfRule>
  </conditionalFormatting>
  <conditionalFormatting sqref="N32">
    <cfRule type="iconSet" priority="1155" dxfId="0">
      <iconSet iconSet="3Symbols2">
        <cfvo type="percent" val="0"/>
        <cfvo type="percent" val="33"/>
        <cfvo type="percent" val="67"/>
      </iconSet>
    </cfRule>
  </conditionalFormatting>
  <conditionalFormatting sqref="N35">
    <cfRule type="iconSet" priority="1154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1153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1152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1151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1150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1149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1148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1147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1146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1145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1144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1143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1142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1141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1140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1139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1138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1137" dxfId="0">
      <iconSet iconSet="3Symbols2">
        <cfvo type="percent" val="0"/>
        <cfvo type="percent" val="33"/>
        <cfvo type="percent" val="67"/>
      </iconSet>
    </cfRule>
  </conditionalFormatting>
  <conditionalFormatting sqref="Y6">
    <cfRule type="iconSet" priority="1087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1086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1085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1084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1083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1082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1081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1080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1079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1078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1077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1076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1075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1074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1073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1072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1071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1070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1069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1068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1066" dxfId="0">
      <iconSet iconSet="3Symbols2">
        <cfvo type="percent" val="0"/>
        <cfvo type="percent" val="33"/>
        <cfvo type="percent" val="67"/>
      </iconSet>
    </cfRule>
  </conditionalFormatting>
  <conditionalFormatting sqref="Y29">
    <cfRule type="iconSet" priority="1065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1064" dxfId="0">
      <iconSet iconSet="3Symbols2">
        <cfvo type="percent" val="0"/>
        <cfvo type="percent" val="33"/>
        <cfvo type="percent" val="67"/>
      </iconSet>
    </cfRule>
  </conditionalFormatting>
  <conditionalFormatting sqref="Y32">
    <cfRule type="iconSet" priority="1063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1062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1061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1060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1059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1058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1057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1056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1055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1054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1053" dxfId="0">
      <iconSet iconSet="3Symbols2">
        <cfvo type="percent" val="0"/>
        <cfvo type="percent" val="33"/>
        <cfvo type="percent" val="67"/>
      </iconSet>
    </cfRule>
  </conditionalFormatting>
  <conditionalFormatting sqref="Y44">
    <cfRule type="iconSet" priority="1052" dxfId="0">
      <iconSet iconSet="3Symbols2">
        <cfvo type="percent" val="0"/>
        <cfvo type="percent" val="33"/>
        <cfvo type="percent" val="67"/>
      </iconSet>
    </cfRule>
  </conditionalFormatting>
  <conditionalFormatting sqref="Y45">
    <cfRule type="iconSet" priority="1051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1050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1049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1048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1047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1046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1045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1044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1043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1042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1041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1040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1039" dxfId="0">
      <iconSet iconSet="3Symbols2">
        <cfvo type="percent" val="0"/>
        <cfvo type="percent" val="33"/>
        <cfvo type="percent" val="67"/>
      </iconSet>
    </cfRule>
  </conditionalFormatting>
  <conditionalFormatting sqref="V7:X7">
    <cfRule type="iconSet" priority="1615" dxfId="0">
      <iconSet iconSet="3Symbols2">
        <cfvo type="percent" val="0"/>
        <cfvo type="percent" val="33"/>
        <cfvo type="percent" val="67"/>
      </iconSet>
    </cfRule>
  </conditionalFormatting>
  <conditionalFormatting sqref="V38:X38">
    <cfRule type="iconSet" priority="1617" dxfId="0">
      <iconSet iconSet="3Symbols2">
        <cfvo type="percent" val="0"/>
        <cfvo type="percent" val="33"/>
        <cfvo type="percent" val="67"/>
      </iconSet>
    </cfRule>
  </conditionalFormatting>
  <conditionalFormatting sqref="V43:X43">
    <cfRule type="iconSet" priority="1619" dxfId="0">
      <iconSet iconSet="3Symbols2">
        <cfvo type="percent" val="0"/>
        <cfvo type="percent" val="33"/>
        <cfvo type="percent" val="67"/>
      </iconSet>
    </cfRule>
  </conditionalFormatting>
  <conditionalFormatting sqref="V45:X45">
    <cfRule type="iconSet" priority="1621" dxfId="0">
      <iconSet iconSet="3Symbols2">
        <cfvo type="percent" val="0"/>
        <cfvo type="percent" val="33"/>
        <cfvo type="percent" val="67"/>
      </iconSet>
    </cfRule>
  </conditionalFormatting>
  <conditionalFormatting sqref="V46:X46">
    <cfRule type="iconSet" priority="1623" dxfId="0">
      <iconSet iconSet="3Symbols2">
        <cfvo type="percent" val="0"/>
        <cfvo type="percent" val="33"/>
        <cfvo type="percent" val="67"/>
      </iconSet>
    </cfRule>
  </conditionalFormatting>
  <conditionalFormatting sqref="V55:X55">
    <cfRule type="iconSet" priority="1625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1627" dxfId="0">
      <iconSet iconSet="3Symbols2">
        <cfvo type="percent" val="0"/>
        <cfvo type="percent" val="33"/>
        <cfvo type="percent" val="67"/>
      </iconSet>
    </cfRule>
  </conditionalFormatting>
  <conditionalFormatting sqref="W45:X45">
    <cfRule type="iconSet" priority="1629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1631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1633" dxfId="0">
      <iconSet iconSet="3Symbols2">
        <cfvo type="percent" val="0"/>
        <cfvo type="percent" val="33"/>
        <cfvo type="percent" val="67"/>
      </iconSet>
    </cfRule>
  </conditionalFormatting>
  <conditionalFormatting sqref="X6">
    <cfRule type="iconSet" priority="1639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1641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1645" dxfId="0">
      <iconSet iconSet="3Symbols2">
        <cfvo type="percent" val="0"/>
        <cfvo type="percent" val="33"/>
        <cfvo type="percent" val="67"/>
      </iconSet>
    </cfRule>
  </conditionalFormatting>
  <conditionalFormatting sqref="X11">
    <cfRule type="iconSet" priority="1647" dxfId="0">
      <iconSet iconSet="3Symbols2">
        <cfvo type="percent" val="0"/>
        <cfvo type="percent" val="33"/>
        <cfvo type="percent" val="67"/>
      </iconSet>
    </cfRule>
  </conditionalFormatting>
  <conditionalFormatting sqref="X12">
    <cfRule type="iconSet" priority="1649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1651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1653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1655" dxfId="0">
      <iconSet iconSet="3Symbols2">
        <cfvo type="percent" val="0"/>
        <cfvo type="percent" val="33"/>
        <cfvo type="percent" val="67"/>
      </iconSet>
    </cfRule>
  </conditionalFormatting>
  <conditionalFormatting sqref="X16">
    <cfRule type="iconSet" priority="1657" dxfId="0">
      <iconSet iconSet="3Symbols2">
        <cfvo type="percent" val="0"/>
        <cfvo type="percent" val="33"/>
        <cfvo type="percent" val="67"/>
      </iconSet>
    </cfRule>
  </conditionalFormatting>
  <conditionalFormatting sqref="X17">
    <cfRule type="iconSet" priority="1659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1663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1665" dxfId="0">
      <iconSet iconSet="3Symbols2">
        <cfvo type="percent" val="0"/>
        <cfvo type="percent" val="33"/>
        <cfvo type="percent" val="67"/>
      </iconSet>
    </cfRule>
  </conditionalFormatting>
  <conditionalFormatting sqref="X21">
    <cfRule type="iconSet" priority="1667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1669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1671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1673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1675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1677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1679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1683" dxfId="0">
      <iconSet iconSet="3Symbols2">
        <cfvo type="percent" val="0"/>
        <cfvo type="percent" val="33"/>
        <cfvo type="percent" val="67"/>
      </iconSet>
    </cfRule>
  </conditionalFormatting>
  <conditionalFormatting sqref="X29">
    <cfRule type="iconSet" priority="1685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1687" dxfId="0">
      <iconSet iconSet="3Symbols2">
        <cfvo type="percent" val="0"/>
        <cfvo type="percent" val="33"/>
        <cfvo type="percent" val="67"/>
      </iconSet>
    </cfRule>
  </conditionalFormatting>
  <conditionalFormatting sqref="X32">
    <cfRule type="iconSet" priority="1691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1693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1695" dxfId="0">
      <iconSet iconSet="3Symbols2">
        <cfvo type="percent" val="0"/>
        <cfvo type="percent" val="33"/>
        <cfvo type="percent" val="67"/>
      </iconSet>
    </cfRule>
  </conditionalFormatting>
  <conditionalFormatting sqref="X35">
    <cfRule type="iconSet" priority="1697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699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701" dxfId="0">
      <iconSet iconSet="3Symbols2">
        <cfvo type="percent" val="0"/>
        <cfvo type="percent" val="33"/>
        <cfvo type="percent" val="67"/>
      </iconSet>
    </cfRule>
  </conditionalFormatting>
  <conditionalFormatting sqref="X39">
    <cfRule type="iconSet" priority="1703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705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707" dxfId="0">
      <iconSet iconSet="3Symbols2">
        <cfvo type="percent" val="0"/>
        <cfvo type="percent" val="33"/>
        <cfvo type="percent" val="67"/>
      </iconSet>
    </cfRule>
  </conditionalFormatting>
  <conditionalFormatting sqref="X44">
    <cfRule type="iconSet" priority="1709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711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713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1715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1717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1719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1721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1723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1725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1729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731" dxfId="0">
      <iconSet iconSet="3Symbols2">
        <cfvo type="percent" val="0"/>
        <cfvo type="percent" val="33"/>
        <cfvo type="percent" val="67"/>
      </iconSet>
    </cfRule>
  </conditionalFormatting>
  <conditionalFormatting sqref="X4:Y4">
    <cfRule type="iconSet" priority="1742" dxfId="0">
      <iconSet iconSet="3Symbols2">
        <cfvo type="percent" val="0"/>
        <cfvo type="percent" val="33"/>
        <cfvo type="percent" val="67"/>
      </iconSet>
    </cfRule>
  </conditionalFormatting>
  <conditionalFormatting sqref="X5:Y5">
    <cfRule type="iconSet" priority="1744" dxfId="0">
      <iconSet iconSet="3Symbols2">
        <cfvo type="percent" val="0"/>
        <cfvo type="percent" val="33"/>
        <cfvo type="percent" val="67"/>
      </iconSet>
    </cfRule>
  </conditionalFormatting>
  <conditionalFormatting sqref="X9:Y9">
    <cfRule type="iconSet" priority="1748" dxfId="0">
      <iconSet iconSet="3Symbols2">
        <cfvo type="percent" val="0"/>
        <cfvo type="percent" val="33"/>
        <cfvo type="percent" val="67"/>
      </iconSet>
    </cfRule>
  </conditionalFormatting>
  <conditionalFormatting sqref="X18:Y18">
    <cfRule type="iconSet" priority="1758" dxfId="0">
      <iconSet iconSet="3Symbols2">
        <cfvo type="percent" val="0"/>
        <cfvo type="percent" val="33"/>
        <cfvo type="percent" val="67"/>
      </iconSet>
    </cfRule>
  </conditionalFormatting>
  <conditionalFormatting sqref="X31:Y31">
    <cfRule type="iconSet" priority="1773" dxfId="0">
      <iconSet iconSet="3Symbols2">
        <cfvo type="percent" val="0"/>
        <cfvo type="percent" val="33"/>
        <cfvo type="percent" val="67"/>
      </iconSet>
    </cfRule>
  </conditionalFormatting>
  <conditionalFormatting sqref="X56:Y56">
    <cfRule type="iconSet" priority="1793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1030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984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985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986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987" dxfId="0">
      <iconSet iconSet="3Symbols2">
        <cfvo type="percent" val="0"/>
        <cfvo type="percent" val="33"/>
        <cfvo type="percent" val="67"/>
      </iconSet>
    </cfRule>
  </conditionalFormatting>
  <conditionalFormatting sqref="Z44">
    <cfRule type="iconSet" priority="988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989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990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992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993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983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982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981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980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979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978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977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976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975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974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972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970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968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966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964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960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958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957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956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954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952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950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949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948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947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946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944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942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941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940" dxfId="0">
      <iconSet iconSet="3Symbols2">
        <cfvo type="percent" val="0"/>
        <cfvo type="percent" val="33"/>
        <cfvo type="percent" val="67"/>
      </iconSet>
    </cfRule>
  </conditionalFormatting>
  <conditionalFormatting sqref="Z45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AC49:AE49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928" dxfId="0">
      <iconSet iconSet="3Symbols2">
        <cfvo type="percent" val="0"/>
        <cfvo type="percent" val="33"/>
        <cfvo type="percent" val="67"/>
      </iconSet>
    </cfRule>
  </conditionalFormatting>
  <conditionalFormatting sqref="AA4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AA6">
    <cfRule type="iconSet" priority="926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924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923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922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921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920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918" dxfId="0">
      <iconSet iconSet="3Symbols2">
        <cfvo type="percent" val="0"/>
        <cfvo type="percent" val="33"/>
        <cfvo type="percent" val="67"/>
      </iconSet>
    </cfRule>
  </conditionalFormatting>
  <conditionalFormatting sqref="AA16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916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914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912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910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908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907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904" dxfId="0">
      <iconSet iconSet="3Symbols2">
        <cfvo type="percent" val="0"/>
        <cfvo type="percent" val="33"/>
        <cfvo type="percent" val="67"/>
      </iconSet>
    </cfRule>
  </conditionalFormatting>
  <conditionalFormatting sqref="AA30">
    <cfRule type="iconSet" priority="903" dxfId="0">
      <iconSet iconSet="3Symbols2">
        <cfvo type="percent" val="0"/>
        <cfvo type="percent" val="33"/>
        <cfvo type="percent" val="67"/>
      </iconSet>
    </cfRule>
  </conditionalFormatting>
  <conditionalFormatting sqref="AA31">
    <cfRule type="iconSet" priority="902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901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900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898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897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896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895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894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AA48">
    <cfRule type="iconSet" priority="892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890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888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887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886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AA45">
    <cfRule type="iconSet" priority="884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883" dxfId="0">
      <iconSet iconSet="3Symbols2">
        <cfvo type="percent" val="0"/>
        <cfvo type="percent" val="33"/>
        <cfvo type="percent" val="67"/>
      </iconSet>
    </cfRule>
  </conditionalFormatting>
  <conditionalFormatting sqref="AA18">
    <cfRule type="iconSet" priority="882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881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880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878" dxfId="0">
      <iconSet iconSet="3Symbols2">
        <cfvo type="percent" val="0"/>
        <cfvo type="percent" val="33"/>
        <cfvo type="percent" val="67"/>
      </iconSet>
    </cfRule>
  </conditionalFormatting>
  <conditionalFormatting sqref="AA44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876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AA49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867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866" dxfId="0">
      <iconSet iconSet="3Symbols2">
        <cfvo type="percent" val="0"/>
        <cfvo type="percent" val="33"/>
        <cfvo type="percent" val="67"/>
      </iconSet>
    </cfRule>
  </conditionalFormatting>
  <conditionalFormatting sqref="AC12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861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856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854" dxfId="0">
      <iconSet iconSet="3Symbols2">
        <cfvo type="percent" val="0"/>
        <cfvo type="percent" val="33"/>
        <cfvo type="percent" val="67"/>
      </iconSet>
    </cfRule>
  </conditionalFormatting>
  <conditionalFormatting sqref="AC28">
    <cfRule type="iconSet" priority="853" dxfId="0">
      <iconSet iconSet="3Symbols2">
        <cfvo type="percent" val="0"/>
        <cfvo type="percent" val="33"/>
        <cfvo type="percent" val="67"/>
      </iconSet>
    </cfRule>
  </conditionalFormatting>
  <conditionalFormatting sqref="AC29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AC30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846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844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841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AC45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AC48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AC52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AC54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AC56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827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826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823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821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820" dxfId="0">
      <iconSet iconSet="3Symbols2">
        <cfvo type="percent" val="0"/>
        <cfvo type="percent" val="33"/>
        <cfvo type="percent" val="67"/>
      </iconSet>
    </cfRule>
  </conditionalFormatting>
  <conditionalFormatting sqref="AB44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812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807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802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801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796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788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AB45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774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773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AC4:AH4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AC6">
    <cfRule type="iconSet" priority="767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766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AC16">
    <cfRule type="iconSet" priority="764" dxfId="0">
      <iconSet iconSet="3Symbols2">
        <cfvo type="percent" val="0"/>
        <cfvo type="percent" val="33"/>
        <cfvo type="percent" val="67"/>
      </iconSet>
    </cfRule>
  </conditionalFormatting>
  <conditionalFormatting sqref="AC18">
    <cfRule type="iconSet" priority="763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762" dxfId="0">
      <iconSet iconSet="3Symbols2">
        <cfvo type="percent" val="0"/>
        <cfvo type="percent" val="33"/>
        <cfvo type="percent" val="67"/>
      </iconSet>
    </cfRule>
  </conditionalFormatting>
  <conditionalFormatting sqref="AC44">
    <cfRule type="iconSet" priority="761" dxfId="0">
      <iconSet iconSet="3Symbols2">
        <cfvo type="percent" val="0"/>
        <cfvo type="percent" val="33"/>
        <cfvo type="percent" val="67"/>
      </iconSet>
    </cfRule>
  </conditionalFormatting>
  <conditionalFormatting sqref="AC55:AD55">
    <cfRule type="iconSet" priority="760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759" dxfId="0">
      <iconSet iconSet="3Symbols2">
        <cfvo type="percent" val="0"/>
        <cfvo type="percent" val="33"/>
        <cfvo type="percent" val="67"/>
      </iconSet>
    </cfRule>
  </conditionalFormatting>
  <conditionalFormatting sqref="AC31">
    <cfRule type="iconSet" priority="758" dxfId="0">
      <iconSet iconSet="3Symbols2">
        <cfvo type="percent" val="0"/>
        <cfvo type="percent" val="33"/>
        <cfvo type="percent" val="67"/>
      </iconSet>
    </cfRule>
  </conditionalFormatting>
  <conditionalFormatting sqref="AC53">
    <cfRule type="iconSet" priority="757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756" dxfId="0">
      <iconSet iconSet="3Symbols2">
        <cfvo type="percent" val="0"/>
        <cfvo type="percent" val="33"/>
        <cfvo type="percent" val="67"/>
      </iconSet>
    </cfRule>
  </conditionalFormatting>
  <conditionalFormatting sqref="AD6:AE6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754" dxfId="0">
      <iconSet iconSet="3Symbols2">
        <cfvo type="percent" val="0"/>
        <cfvo type="percent" val="33"/>
        <cfvo type="percent" val="67"/>
      </iconSet>
    </cfRule>
  </conditionalFormatting>
  <conditionalFormatting sqref="AD8">
    <cfRule type="iconSet" priority="753" dxfId="0">
      <iconSet iconSet="3Symbols2">
        <cfvo type="percent" val="0"/>
        <cfvo type="percent" val="33"/>
        <cfvo type="percent" val="67"/>
      </iconSet>
    </cfRule>
  </conditionalFormatting>
  <conditionalFormatting sqref="AD12:AF12 AD9:AE11 AD16:AF16 AD13:AE15 AD17:AE27">
    <cfRule type="iconSet" priority="752" dxfId="0">
      <iconSet iconSet="3Symbols2">
        <cfvo type="percent" val="0"/>
        <cfvo type="percent" val="33"/>
        <cfvo type="percent" val="67"/>
      </iconSet>
    </cfRule>
  </conditionalFormatting>
  <conditionalFormatting sqref="AD28">
    <cfRule type="iconSet" priority="750" dxfId="0">
      <iconSet iconSet="3Symbols2">
        <cfvo type="percent" val="0"/>
        <cfvo type="percent" val="33"/>
        <cfvo type="percent" val="67"/>
      </iconSet>
    </cfRule>
  </conditionalFormatting>
  <conditionalFormatting sqref="AD29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AD44:AG44 AD30:AD39 AD45:AD47 AD41:AD43">
    <cfRule type="iconSet" priority="748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747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746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745" dxfId="0">
      <iconSet iconSet="3Symbols2">
        <cfvo type="percent" val="0"/>
        <cfvo type="percent" val="33"/>
        <cfvo type="percent" val="67"/>
      </iconSet>
    </cfRule>
  </conditionalFormatting>
  <conditionalFormatting sqref="AD52:AD54">
    <cfRule type="iconSet" priority="744" dxfId="0">
      <iconSet iconSet="3Symbols2">
        <cfvo type="percent" val="0"/>
        <cfvo type="percent" val="33"/>
        <cfvo type="percent" val="67"/>
      </iconSet>
    </cfRule>
  </conditionalFormatting>
  <conditionalFormatting sqref="AD56">
    <cfRule type="iconSet" priority="743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742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741" dxfId="0">
      <iconSet iconSet="3Symbols2">
        <cfvo type="percent" val="0"/>
        <cfvo type="percent" val="33"/>
        <cfvo type="percent" val="67"/>
      </iconSet>
    </cfRule>
  </conditionalFormatting>
  <conditionalFormatting sqref="AE5">
    <cfRule type="iconSet" priority="740" dxfId="0">
      <iconSet iconSet="3Symbols2">
        <cfvo type="percent" val="0"/>
        <cfvo type="percent" val="33"/>
        <cfvo type="percent" val="67"/>
      </iconSet>
    </cfRule>
  </conditionalFormatting>
  <conditionalFormatting sqref="AE7">
    <cfRule type="iconSet" priority="739" dxfId="0">
      <iconSet iconSet="3Symbols2">
        <cfvo type="percent" val="0"/>
        <cfvo type="percent" val="33"/>
        <cfvo type="percent" val="67"/>
      </iconSet>
    </cfRule>
  </conditionalFormatting>
  <conditionalFormatting sqref="AE8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AE28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AE29">
    <cfRule type="iconSet" priority="735" dxfId="0">
      <iconSet iconSet="3Symbols2">
        <cfvo type="percent" val="0"/>
        <cfvo type="percent" val="33"/>
        <cfvo type="percent" val="67"/>
      </iconSet>
    </cfRule>
  </conditionalFormatting>
  <conditionalFormatting sqref="AE30">
    <cfRule type="iconSet" priority="734" dxfId="0">
      <iconSet iconSet="3Symbols2">
        <cfvo type="percent" val="0"/>
        <cfvo type="percent" val="33"/>
        <cfvo type="percent" val="67"/>
      </iconSet>
    </cfRule>
  </conditionalFormatting>
  <conditionalFormatting sqref="AE31">
    <cfRule type="iconSet" priority="733" dxfId="0">
      <iconSet iconSet="3Symbols2">
        <cfvo type="percent" val="0"/>
        <cfvo type="percent" val="33"/>
        <cfvo type="percent" val="67"/>
      </iconSet>
    </cfRule>
  </conditionalFormatting>
  <conditionalFormatting sqref="AE32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AE33">
    <cfRule type="iconSet" priority="731" dxfId="0">
      <iconSet iconSet="3Symbols2">
        <cfvo type="percent" val="0"/>
        <cfvo type="percent" val="33"/>
        <cfvo type="percent" val="67"/>
      </iconSet>
    </cfRule>
  </conditionalFormatting>
  <conditionalFormatting sqref="AE34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AE35">
    <cfRule type="iconSet" priority="729" dxfId="0">
      <iconSet iconSet="3Symbols2">
        <cfvo type="percent" val="0"/>
        <cfvo type="percent" val="33"/>
        <cfvo type="percent" val="67"/>
      </iconSet>
    </cfRule>
  </conditionalFormatting>
  <conditionalFormatting sqref="AE36">
    <cfRule type="iconSet" priority="728" dxfId="0">
      <iconSet iconSet="3Symbols2">
        <cfvo type="percent" val="0"/>
        <cfvo type="percent" val="33"/>
        <cfvo type="percent" val="67"/>
      </iconSet>
    </cfRule>
  </conditionalFormatting>
  <conditionalFormatting sqref="AE37">
    <cfRule type="iconSet" priority="727" dxfId="0">
      <iconSet iconSet="3Symbols2">
        <cfvo type="percent" val="0"/>
        <cfvo type="percent" val="33"/>
        <cfvo type="percent" val="67"/>
      </iconSet>
    </cfRule>
  </conditionalFormatting>
  <conditionalFormatting sqref="AE38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AE39">
    <cfRule type="iconSet" priority="725" dxfId="0">
      <iconSet iconSet="3Symbols2">
        <cfvo type="percent" val="0"/>
        <cfvo type="percent" val="33"/>
        <cfvo type="percent" val="67"/>
      </iconSet>
    </cfRule>
  </conditionalFormatting>
  <conditionalFormatting sqref="AE41">
    <cfRule type="iconSet" priority="724" dxfId="0">
      <iconSet iconSet="3Symbols2">
        <cfvo type="percent" val="0"/>
        <cfvo type="percent" val="33"/>
        <cfvo type="percent" val="67"/>
      </iconSet>
    </cfRule>
  </conditionalFormatting>
  <conditionalFormatting sqref="AE42">
    <cfRule type="iconSet" priority="723" dxfId="0">
      <iconSet iconSet="3Symbols2">
        <cfvo type="percent" val="0"/>
        <cfvo type="percent" val="33"/>
        <cfvo type="percent" val="67"/>
      </iconSet>
    </cfRule>
  </conditionalFormatting>
  <conditionalFormatting sqref="AE43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AE45:AG45">
    <cfRule type="iconSet" priority="721" dxfId="0">
      <iconSet iconSet="3Symbols2">
        <cfvo type="percent" val="0"/>
        <cfvo type="percent" val="33"/>
        <cfvo type="percent" val="67"/>
      </iconSet>
    </cfRule>
  </conditionalFormatting>
  <conditionalFormatting sqref="AE46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AE47">
    <cfRule type="iconSet" priority="719" dxfId="0">
      <iconSet iconSet="3Symbols2">
        <cfvo type="percent" val="0"/>
        <cfvo type="percent" val="33"/>
        <cfvo type="percent" val="67"/>
      </iconSet>
    </cfRule>
  </conditionalFormatting>
  <conditionalFormatting sqref="AE48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AE50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AE51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AE52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AE53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AE54">
    <cfRule type="iconSet" priority="713" dxfId="0">
      <iconSet iconSet="3Symbols2">
        <cfvo type="percent" val="0"/>
        <cfvo type="percent" val="33"/>
        <cfvo type="percent" val="67"/>
      </iconSet>
    </cfRule>
  </conditionalFormatting>
  <conditionalFormatting sqref="AE55:AF55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AE56">
    <cfRule type="iconSet" priority="711" dxfId="0">
      <iconSet iconSet="3Symbols2">
        <cfvo type="percent" val="0"/>
        <cfvo type="percent" val="33"/>
        <cfvo type="percent" val="67"/>
      </iconSet>
    </cfRule>
  </conditionalFormatting>
  <conditionalFormatting sqref="AE57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AE58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AF5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AF6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AF7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AF8:AG8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AF9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AF10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AF11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AF13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AF14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AF15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AF17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AF18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AF19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AF20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AF21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AF22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AF23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AF24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AF25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AF26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AF27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AF28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AF29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AF30">
    <cfRule type="iconSet" priority="685" dxfId="0">
      <iconSet iconSet="3Symbols2">
        <cfvo type="percent" val="0"/>
        <cfvo type="percent" val="33"/>
        <cfvo type="percent" val="67"/>
      </iconSet>
    </cfRule>
  </conditionalFormatting>
  <conditionalFormatting sqref="AF31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AF32">
    <cfRule type="iconSet" priority="683" dxfId="0">
      <iconSet iconSet="3Symbols2">
        <cfvo type="percent" val="0"/>
        <cfvo type="percent" val="33"/>
        <cfvo type="percent" val="67"/>
      </iconSet>
    </cfRule>
  </conditionalFormatting>
  <conditionalFormatting sqref="AF33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AF34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AF35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AF36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AF37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AF38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AF39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AF41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AF42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AF43:AH43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AF46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AF47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AF48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AF49">
    <cfRule type="iconSet" priority="669" dxfId="0">
      <iconSet iconSet="3Symbols2">
        <cfvo type="percent" val="0"/>
        <cfvo type="percent" val="33"/>
        <cfvo type="percent" val="67"/>
      </iconSet>
    </cfRule>
  </conditionalFormatting>
  <conditionalFormatting sqref="AF50">
    <cfRule type="iconSet" priority="668" dxfId="0">
      <iconSet iconSet="3Symbols2">
        <cfvo type="percent" val="0"/>
        <cfvo type="percent" val="33"/>
        <cfvo type="percent" val="67"/>
      </iconSet>
    </cfRule>
  </conditionalFormatting>
  <conditionalFormatting sqref="AF51">
    <cfRule type="iconSet" priority="667" dxfId="0">
      <iconSet iconSet="3Symbols2">
        <cfvo type="percent" val="0"/>
        <cfvo type="percent" val="33"/>
        <cfvo type="percent" val="67"/>
      </iconSet>
    </cfRule>
  </conditionalFormatting>
  <conditionalFormatting sqref="AF52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AF53">
    <cfRule type="iconSet" priority="665" dxfId="0">
      <iconSet iconSet="3Symbols2">
        <cfvo type="percent" val="0"/>
        <cfvo type="percent" val="33"/>
        <cfvo type="percent" val="67"/>
      </iconSet>
    </cfRule>
  </conditionalFormatting>
  <conditionalFormatting sqref="AF54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AF56">
    <cfRule type="iconSet" priority="663" dxfId="0">
      <iconSet iconSet="3Symbols2">
        <cfvo type="percent" val="0"/>
        <cfvo type="percent" val="33"/>
        <cfvo type="percent" val="67"/>
      </iconSet>
    </cfRule>
  </conditionalFormatting>
  <conditionalFormatting sqref="AF57:AG57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AF58">
    <cfRule type="iconSet" priority="661" dxfId="0">
      <iconSet iconSet="3Symbols2">
        <cfvo type="percent" val="0"/>
        <cfvo type="percent" val="33"/>
        <cfvo type="percent" val="67"/>
      </iconSet>
    </cfRule>
  </conditionalFormatting>
  <conditionalFormatting sqref="AG5:AI5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AG6">
    <cfRule type="iconSet" priority="659" dxfId="0">
      <iconSet iconSet="3Symbols2">
        <cfvo type="percent" val="0"/>
        <cfvo type="percent" val="33"/>
        <cfvo type="percent" val="67"/>
      </iconSet>
    </cfRule>
  </conditionalFormatting>
  <conditionalFormatting sqref="AG7:AH7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AG9">
    <cfRule type="iconSet" priority="657" dxfId="0">
      <iconSet iconSet="3Symbols2">
        <cfvo type="percent" val="0"/>
        <cfvo type="percent" val="33"/>
        <cfvo type="percent" val="67"/>
      </iconSet>
    </cfRule>
  </conditionalFormatting>
  <conditionalFormatting sqref="AG10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AG11">
    <cfRule type="iconSet" priority="655" dxfId="0">
      <iconSet iconSet="3Symbols2">
        <cfvo type="percent" val="0"/>
        <cfvo type="percent" val="33"/>
        <cfvo type="percent" val="67"/>
      </iconSet>
    </cfRule>
  </conditionalFormatting>
  <conditionalFormatting sqref="AG12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AG13">
    <cfRule type="iconSet" priority="653" dxfId="0">
      <iconSet iconSet="3Symbols2">
        <cfvo type="percent" val="0"/>
        <cfvo type="percent" val="33"/>
        <cfvo type="percent" val="67"/>
      </iconSet>
    </cfRule>
  </conditionalFormatting>
  <conditionalFormatting sqref="AG14">
    <cfRule type="iconSet" priority="652" dxfId="0">
      <iconSet iconSet="3Symbols2">
        <cfvo type="percent" val="0"/>
        <cfvo type="percent" val="33"/>
        <cfvo type="percent" val="67"/>
      </iconSet>
    </cfRule>
  </conditionalFormatting>
  <conditionalFormatting sqref="AG15">
    <cfRule type="iconSet" priority="651" dxfId="0">
      <iconSet iconSet="3Symbols2">
        <cfvo type="percent" val="0"/>
        <cfvo type="percent" val="33"/>
        <cfvo type="percent" val="67"/>
      </iconSet>
    </cfRule>
  </conditionalFormatting>
  <conditionalFormatting sqref="AG16:AH16">
    <cfRule type="iconSet" priority="650" dxfId="0">
      <iconSet iconSet="3Symbols2">
        <cfvo type="percent" val="0"/>
        <cfvo type="percent" val="33"/>
        <cfvo type="percent" val="67"/>
      </iconSet>
    </cfRule>
  </conditionalFormatting>
  <conditionalFormatting sqref="AG17">
    <cfRule type="iconSet" priority="649" dxfId="0">
      <iconSet iconSet="3Symbols2">
        <cfvo type="percent" val="0"/>
        <cfvo type="percent" val="33"/>
        <cfvo type="percent" val="67"/>
      </iconSet>
    </cfRule>
  </conditionalFormatting>
  <conditionalFormatting sqref="AG18">
    <cfRule type="iconSet" priority="648" dxfId="0">
      <iconSet iconSet="3Symbols2">
        <cfvo type="percent" val="0"/>
        <cfvo type="percent" val="33"/>
        <cfvo type="percent" val="67"/>
      </iconSet>
    </cfRule>
  </conditionalFormatting>
  <conditionalFormatting sqref="AG19">
    <cfRule type="iconSet" priority="647" dxfId="0">
      <iconSet iconSet="3Symbols2">
        <cfvo type="percent" val="0"/>
        <cfvo type="percent" val="33"/>
        <cfvo type="percent" val="67"/>
      </iconSet>
    </cfRule>
  </conditionalFormatting>
  <conditionalFormatting sqref="AG20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AG21">
    <cfRule type="iconSet" priority="645" dxfId="0">
      <iconSet iconSet="3Symbols2">
        <cfvo type="percent" val="0"/>
        <cfvo type="percent" val="33"/>
        <cfvo type="percent" val="67"/>
      </iconSet>
    </cfRule>
  </conditionalFormatting>
  <conditionalFormatting sqref="AG22">
    <cfRule type="iconSet" priority="644" dxfId="0">
      <iconSet iconSet="3Symbols2">
        <cfvo type="percent" val="0"/>
        <cfvo type="percent" val="33"/>
        <cfvo type="percent" val="67"/>
      </iconSet>
    </cfRule>
  </conditionalFormatting>
  <conditionalFormatting sqref="AG23">
    <cfRule type="iconSet" priority="643" dxfId="0">
      <iconSet iconSet="3Symbols2">
        <cfvo type="percent" val="0"/>
        <cfvo type="percent" val="33"/>
        <cfvo type="percent" val="67"/>
      </iconSet>
    </cfRule>
  </conditionalFormatting>
  <conditionalFormatting sqref="AG24">
    <cfRule type="iconSet" priority="642" dxfId="0">
      <iconSet iconSet="3Symbols2">
        <cfvo type="percent" val="0"/>
        <cfvo type="percent" val="33"/>
        <cfvo type="percent" val="67"/>
      </iconSet>
    </cfRule>
  </conditionalFormatting>
  <conditionalFormatting sqref="AG25">
    <cfRule type="iconSet" priority="641" dxfId="0">
      <iconSet iconSet="3Symbols2">
        <cfvo type="percent" val="0"/>
        <cfvo type="percent" val="33"/>
        <cfvo type="percent" val="67"/>
      </iconSet>
    </cfRule>
  </conditionalFormatting>
  <conditionalFormatting sqref="AG26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AG27">
    <cfRule type="iconSet" priority="639" dxfId="0">
      <iconSet iconSet="3Symbols2">
        <cfvo type="percent" val="0"/>
        <cfvo type="percent" val="33"/>
        <cfvo type="percent" val="67"/>
      </iconSet>
    </cfRule>
  </conditionalFormatting>
  <conditionalFormatting sqref="AG28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AG29">
    <cfRule type="iconSet" priority="637" dxfId="0">
      <iconSet iconSet="3Symbols2">
        <cfvo type="percent" val="0"/>
        <cfvo type="percent" val="33"/>
        <cfvo type="percent" val="67"/>
      </iconSet>
    </cfRule>
  </conditionalFormatting>
  <conditionalFormatting sqref="AG30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AG31">
    <cfRule type="iconSet" priority="635" dxfId="0">
      <iconSet iconSet="3Symbols2">
        <cfvo type="percent" val="0"/>
        <cfvo type="percent" val="33"/>
        <cfvo type="percent" val="67"/>
      </iconSet>
    </cfRule>
  </conditionalFormatting>
  <conditionalFormatting sqref="AG32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AG33">
    <cfRule type="iconSet" priority="633" dxfId="0">
      <iconSet iconSet="3Symbols2">
        <cfvo type="percent" val="0"/>
        <cfvo type="percent" val="33"/>
        <cfvo type="percent" val="67"/>
      </iconSet>
    </cfRule>
  </conditionalFormatting>
  <conditionalFormatting sqref="AG34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AG35">
    <cfRule type="iconSet" priority="631" dxfId="0">
      <iconSet iconSet="3Symbols2">
        <cfvo type="percent" val="0"/>
        <cfvo type="percent" val="33"/>
        <cfvo type="percent" val="67"/>
      </iconSet>
    </cfRule>
  </conditionalFormatting>
  <conditionalFormatting sqref="AG36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AG37">
    <cfRule type="iconSet" priority="629" dxfId="0">
      <iconSet iconSet="3Symbols2">
        <cfvo type="percent" val="0"/>
        <cfvo type="percent" val="33"/>
        <cfvo type="percent" val="67"/>
      </iconSet>
    </cfRule>
  </conditionalFormatting>
  <conditionalFormatting sqref="AG38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AG39">
    <cfRule type="iconSet" priority="627" dxfId="0">
      <iconSet iconSet="3Symbols2">
        <cfvo type="percent" val="0"/>
        <cfvo type="percent" val="33"/>
        <cfvo type="percent" val="67"/>
      </iconSet>
    </cfRule>
  </conditionalFormatting>
  <conditionalFormatting sqref="AG41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AG42">
    <cfRule type="iconSet" priority="625" dxfId="0">
      <iconSet iconSet="3Symbols2">
        <cfvo type="percent" val="0"/>
        <cfvo type="percent" val="33"/>
        <cfvo type="percent" val="67"/>
      </iconSet>
    </cfRule>
  </conditionalFormatting>
  <conditionalFormatting sqref="AG46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AG47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AG48:AH48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AG49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AG50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AG51:AG56 AH52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AG58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AH6:AJ6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AH8:AI8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AH9:AJ9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AH10:AI10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AH11:AI11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AH12:AI12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AH13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AH14:AJ14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AH15:AI15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AH17:AI17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AH18:AI18">
    <cfRule type="iconSet" priority="607" dxfId="0">
      <iconSet iconSet="3Symbols2">
        <cfvo type="percent" val="0"/>
        <cfvo type="percent" val="33"/>
        <cfvo type="percent" val="67"/>
      </iconSet>
    </cfRule>
  </conditionalFormatting>
  <conditionalFormatting sqref="AH19:AI19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AH20:AI20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AH21:AI21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AH22:AI22">
    <cfRule type="iconSet" priority="603" dxfId="0">
      <iconSet iconSet="3Symbols2">
        <cfvo type="percent" val="0"/>
        <cfvo type="percent" val="33"/>
        <cfvo type="percent" val="67"/>
      </iconSet>
    </cfRule>
  </conditionalFormatting>
  <conditionalFormatting sqref="AH23:AI23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AH24:AI24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AH25:AI25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AH26:AI26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AH27:AI27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AH28:AI28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AH29:AI29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AH30:AI30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AH31:AI31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AH32:AI32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AH33:AI33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AH34:AI34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AH35:AI35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AH36:AK36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AH37:AI37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AH38:AI38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AH39:AI39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AH41:AI41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AH42:AI42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AH44:AI44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AH45:AI45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AH46:AI46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AH47:AI47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AH49:AI49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AH50:AI50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AH51:AI51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AH53:AI53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AH54:AI54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AH55:AI55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AH56:AI56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AH57:AI57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AH58:AI58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AI4:AO4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AI7:AJ7">
    <cfRule type="iconSet" priority="568" dxfId="0">
      <iconSet iconSet="3Symbols2">
        <cfvo type="percent" val="0"/>
        <cfvo type="percent" val="33"/>
        <cfvo type="percent" val="67"/>
      </iconSet>
    </cfRule>
  </conditionalFormatting>
  <conditionalFormatting sqref="AI13">
    <cfRule type="iconSet" priority="567" dxfId="0">
      <iconSet iconSet="3Symbols2">
        <cfvo type="percent" val="0"/>
        <cfvo type="percent" val="33"/>
        <cfvo type="percent" val="67"/>
      </iconSet>
    </cfRule>
  </conditionalFormatting>
  <conditionalFormatting sqref="AI16:AJ16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AI43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AI48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AI52">
    <cfRule type="iconSet" priority="563" dxfId="0">
      <iconSet iconSet="3Symbols2">
        <cfvo type="percent" val="0"/>
        <cfvo type="percent" val="33"/>
        <cfvo type="percent" val="67"/>
      </iconSet>
    </cfRule>
  </conditionalFormatting>
  <conditionalFormatting sqref="AJ5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AJ8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AJ10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AJ11:AK11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AJ12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AJ13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AJ15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AJ17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AJ18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AJ19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AJ20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AJ21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AJ22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AJ23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AJ24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AJ25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AJ26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AJ27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AJ28">
    <cfRule type="iconSet" priority="542" dxfId="0">
      <iconSet iconSet="3Symbols2">
        <cfvo type="percent" val="0"/>
        <cfvo type="percent" val="33"/>
        <cfvo type="percent" val="67"/>
      </iconSet>
    </cfRule>
  </conditionalFormatting>
  <conditionalFormatting sqref="AJ29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AJ30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AJ31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AJ32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AJ33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AJ34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AJ35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AJ37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AJ38:AK38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AJ39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AJ41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AJ42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AJ43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AJ44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AJ45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AJ46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AJ47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AJ48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AJ49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AJ50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AJ51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AJ52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AJ53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AJ54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AJ55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AJ56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AJ57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AJ58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AK5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AK6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AK7:AL7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AK8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AK9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AK10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AK12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AK13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AK14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AK15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AK16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AK17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AK18:AL18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AK19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AK20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AK21:AL21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AK22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AK23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AK24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AK25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AK26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AK27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AK28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AK29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AK30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AK31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AK32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AK33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AK34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AK35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AK37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AK39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AK41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AK42:AM42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AK43:AL43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AK44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AK45:AM45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AK46:AL46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AK47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AK48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AK49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AK50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AK51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AK52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AK53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AK54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AK55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AK56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AK57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AK58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AL5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AL6:AM6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AL8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AL9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AL10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AL11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AL12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AL13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AL14:AM14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AL15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AL16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AL17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AL19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AL20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AL22:AM22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AL23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AL24:AM24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AL25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AL26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AL27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AL28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AL29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AL30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AL31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AL32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AL33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AL34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AL35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AL36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AL37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AL38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AL39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AL41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AL44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AL47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AL48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AL49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AL50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AL51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AL52:AM52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AL53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AL54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AL55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AL56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AL57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AL58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AM5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AM7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AM8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AM9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AM10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AM11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AM12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AM13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AM15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AM16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AM17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AM18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AM19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AM20:AN20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AM21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AM23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AM25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AM26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AM27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AM28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AM29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AM30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AM31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AM32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AM33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AM34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AM35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AM37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AM38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AM39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AM41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AM43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AM44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AM46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AM47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AM48:AN48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AM49:AN49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AM50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AM51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AM53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AM54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AM55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AM56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AM57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AM58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AM36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AN5:AP5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AN6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AN7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AN8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AN9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AN10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AN11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AN12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AN13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AN14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AN15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AN16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AN17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AN18:AO18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AN19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AN21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AN22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AN23">
    <cfRule type="iconSet" priority="352" dxfId="0">
      <iconSet iconSet="3Symbols2">
        <cfvo type="percent" val="0"/>
        <cfvo type="percent" val="33"/>
        <cfvo type="percent" val="67"/>
      </iconSet>
    </cfRule>
  </conditionalFormatting>
  <conditionalFormatting sqref="AN24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AN25:AO25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AN26:AO26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AN27:AO27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AN28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AN29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AN30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AN31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AN32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AN33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AN34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AN35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AN36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AN37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AN38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AN39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AN41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AN42:AO42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AN43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AN44:AO44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AN45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AN46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AN47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AN50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AN51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AN52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AN53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AN54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AN55:AO55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AN56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AN57:AP57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AN58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AO6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AO7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AO8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AO9:AP9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AO10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AO11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AO12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AO13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AO14:AP14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AO15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AO17:AP17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AO19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AO20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AO21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AO22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AO23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AO24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AO28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AO29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AO30:AP30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AO31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AO32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AO33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AO34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AO35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AO36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AO37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AO38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AO39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AO16:AP16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AO41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AO43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AO45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AO46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AO47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AO48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AO49:AP49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AO50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AO51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AO52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AO53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AO54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AO56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AO58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AP4:AT4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AP6:AQ6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AP7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AP8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AP10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AP11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AP12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AP13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AP15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AP18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AP19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AP20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AP21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AP22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AP23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AP24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AP25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AP26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AP27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AP28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AP29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AP31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AP32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AP33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AP34:AQ34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AP35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AP36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AP37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AP38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AP39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AP41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AP42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AP43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AP44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AP45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AP46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AP47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AP48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AP50:AQ50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AP51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AP52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AP53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AP54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AP55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AP56:AQ56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AP58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AQ5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AQ7:AR7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AQ8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AQ9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AQ10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AQ11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AQ12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AQ13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Q14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AQ15:AS15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AQ16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AQ17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AQ18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AQ19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AQ20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AQ21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AQ22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AQ23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AQ24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AQ25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AQ26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AQ27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AQ28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AQ29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AQ30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AQ31:AR31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AQ32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AQ33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Q35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AQ36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AQ37:AR37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AQ38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AQ39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AQ41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AQ42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AQ43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AQ44:AR44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AQ45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AQ46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AQ47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AQ48:AR48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Q49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Q51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Q52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Q53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Q54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AQ55:AR55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Q57:AR57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Q58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R5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R6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R8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R9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R10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R11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AR12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R13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AR14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R16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R17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AR18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R19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AR20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R21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R22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R23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R24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R25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R26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R27:AS27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R28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R29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R30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AR32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R33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R34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R35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R36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R38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R39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R41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R42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R43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R45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R46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R47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R49:AS49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R50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R51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R52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R53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R54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R56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R58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AS5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AS6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AS7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AS8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AS9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AS10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AS11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AS12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AS13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AS14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S16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S17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S18:AT18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S19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S20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S21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S23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S24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S25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S26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S28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S29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AS30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S31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S32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S33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S34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S35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S36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S37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S38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S39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AS41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S42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S43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S44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S45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S46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S47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S48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AS50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AS51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AS52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S53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S54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S55:AT55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S56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AS57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S58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S22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1837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N40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D40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E40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F40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G40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I40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J40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K40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AL40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M40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N40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O40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P40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Q40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R40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S40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T5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T6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AT7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AT8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AT9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AT10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AT11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AT12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AT13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AT14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AT15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AT16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AT17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T19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T20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T21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T22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T23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T24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T25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T26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T27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T28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T29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T30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T31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T32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T33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T34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T35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T36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T37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T38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T39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T40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T41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T42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T43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T44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T45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T46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T47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AT48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T49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T50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T51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T52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T53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T54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T56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T57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T58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T4:W4 V36:V50 V52:V57 V5:W9 X7:Y7 X38:Y38 X45:Y46 X43:Z43 X55:Y55 Z45:AA45 W10:W58 V12:V34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2023-02-13T08:56:30Z</cp:lastPrinted>
  <dcterms:created xsi:type="dcterms:W3CDTF">2015-01-19T08:02:23Z</dcterms:created>
  <dcterms:modified xsi:type="dcterms:W3CDTF">2024-02-29T08:58:13Z</dcterms:modified>
  <cp:category/>
  <cp:version/>
  <cp:contentType/>
  <cp:contentStatus/>
</cp:coreProperties>
</file>